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BOTNA 1\Rotary\SEKRETARY\КАЛЕНДАР 2019-2020\ПОСЕЩЕНИЯ НА ДГ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  <extLst>
    <ext uri="GoogleSheetsCustomDataVersion1">
      <go:sheetsCustomData xmlns:go="http://customooxmlschemas.google.com/" r:id="rId7" roundtripDataSignature="AMtx7mg8wrqTINie+4qDnZxePwqy4j1OAg=="/>
    </ext>
  </extLst>
</workbook>
</file>

<file path=xl/calcChain.xml><?xml version="1.0" encoding="utf-8"?>
<calcChain xmlns="http://schemas.openxmlformats.org/spreadsheetml/2006/main">
  <c r="B1" i="3" l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L386" i="1"/>
  <c r="K386" i="1"/>
  <c r="J386" i="1"/>
  <c r="J354" i="1"/>
  <c r="J353" i="1"/>
  <c r="J322" i="1"/>
  <c r="J321" i="1"/>
  <c r="J291" i="1"/>
  <c r="J259" i="1"/>
  <c r="J229" i="1"/>
  <c r="J190" i="1"/>
  <c r="J164" i="1"/>
  <c r="J133" i="1"/>
  <c r="J70" i="1"/>
  <c r="J38" i="1"/>
  <c r="L1" i="1"/>
  <c r="K1" i="1"/>
</calcChain>
</file>

<file path=xl/comments1.xml><?xml version="1.0" encoding="utf-8"?>
<comments xmlns="http://schemas.openxmlformats.org/spreadsheetml/2006/main">
  <authors>
    <author/>
  </authors>
  <commentList>
    <comment ref="C136" authorId="0" shapeId="0">
      <text>
        <r>
          <rPr>
            <sz val="11"/>
            <color rgb="FF000000"/>
            <rFont val="Calibri"/>
          </rPr>
          <t>======
ID#AAAACxAgeoI
    (2019-08-07 11:03:50)
Сръбски семинар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PTkuHRrJhMjxF1JoOmWSAuw3z/g=="/>
    </ext>
  </extLst>
</comments>
</file>

<file path=xl/sharedStrings.xml><?xml version="1.0" encoding="utf-8"?>
<sst xmlns="http://schemas.openxmlformats.org/spreadsheetml/2006/main" count="1137" uniqueCount="343">
  <si>
    <t>Дата</t>
  </si>
  <si>
    <t>Ден</t>
  </si>
  <si>
    <t>Събитие</t>
  </si>
  <si>
    <t>Религиозни празници</t>
  </si>
  <si>
    <t>Домакин</t>
  </si>
  <si>
    <t>тип</t>
  </si>
  <si>
    <t>САС д.№ 1136/18 Дом Стара планина АД 09.00 13.11.19</t>
  </si>
  <si>
    <t>Зона</t>
  </si>
  <si>
    <t>Клубове</t>
  </si>
  <si>
    <t>Юни</t>
  </si>
  <si>
    <t>Събота</t>
  </si>
  <si>
    <t>Ротация/Размяна на огърлиците-РК/РАК/ИАК</t>
  </si>
  <si>
    <t>Петровден (пр. и кат.)</t>
  </si>
  <si>
    <t>РК Велико Търново</t>
  </si>
  <si>
    <t>дистрикно</t>
  </si>
  <si>
    <t>Велико Търново</t>
  </si>
  <si>
    <t>Юли</t>
  </si>
  <si>
    <t>понеделник</t>
  </si>
  <si>
    <t>Посещение на ДГ</t>
  </si>
  <si>
    <t>РК Елена</t>
  </si>
  <si>
    <t>клубна визита</t>
  </si>
  <si>
    <t>Елена</t>
  </si>
  <si>
    <t>вторник</t>
  </si>
  <si>
    <t>сряда</t>
  </si>
  <si>
    <t>Горна Оряховица</t>
  </si>
  <si>
    <t>четвъртък</t>
  </si>
  <si>
    <t>петък</t>
  </si>
  <si>
    <t>събота</t>
  </si>
  <si>
    <t>неделя</t>
  </si>
  <si>
    <t>РК Горна Оряховица</t>
  </si>
  <si>
    <t>РК Самоков</t>
  </si>
  <si>
    <t>Самоков</t>
  </si>
  <si>
    <t>РК Кюстендил</t>
  </si>
  <si>
    <t>Кюстендил</t>
  </si>
  <si>
    <t>РК Дупница</t>
  </si>
  <si>
    <t>Дупница</t>
  </si>
  <si>
    <t>РК Бургас</t>
  </si>
  <si>
    <t>Бургас</t>
  </si>
  <si>
    <t>РК Бургас-Приморие</t>
  </si>
  <si>
    <t>Света Марина</t>
  </si>
  <si>
    <t>РК Поморие</t>
  </si>
  <si>
    <t>Поморие</t>
  </si>
  <si>
    <t>РК Бургас-Пиргос</t>
  </si>
  <si>
    <t>РК Несебър</t>
  </si>
  <si>
    <t>Несебър</t>
  </si>
  <si>
    <t>Илинден (пр.)</t>
  </si>
  <si>
    <t>Посещение на парламента от РК В.Търново</t>
  </si>
  <si>
    <t>София-парламента</t>
  </si>
  <si>
    <t>Изкачване на връх Мусала</t>
  </si>
  <si>
    <t>Август</t>
  </si>
  <si>
    <t>РК Велинград</t>
  </si>
  <si>
    <t>Велинград</t>
  </si>
  <si>
    <t>РК Банско-Разлог</t>
  </si>
  <si>
    <t>Банско</t>
  </si>
  <si>
    <t>Голф турнир за купата на Гуверньора</t>
  </si>
  <si>
    <t>Банско Разлог</t>
  </si>
  <si>
    <t xml:space="preserve">Дистриктно </t>
  </si>
  <si>
    <t>RAYLA - Гърция</t>
  </si>
  <si>
    <t>РК София Сердика</t>
  </si>
  <si>
    <t>София</t>
  </si>
  <si>
    <t>Курбан Байрам (м.)</t>
  </si>
  <si>
    <t>Голяма Богородица (пр.)</t>
  </si>
  <si>
    <t>``</t>
  </si>
  <si>
    <t>РК Габрово</t>
  </si>
  <si>
    <t>Габрово</t>
  </si>
  <si>
    <t>Откриване на изложба -17.30</t>
  </si>
  <si>
    <t>Празнично съб.</t>
  </si>
  <si>
    <t>Национално честване Шипченска епопея</t>
  </si>
  <si>
    <t>РК Габрово,</t>
  </si>
  <si>
    <t>Дистриктно</t>
  </si>
  <si>
    <t>вр.Свети Никола/Шипка</t>
  </si>
  <si>
    <t>РК Севлиево, РК Казанлък, РК Стара Загора, РК Стара Загора Берое, РК Нова Загора, РК Велико Търново</t>
  </si>
  <si>
    <t xml:space="preserve"> </t>
  </si>
  <si>
    <t>ЛИЧЕН АНГАЖИМЕНТ НА ДГ</t>
  </si>
  <si>
    <t>Септември</t>
  </si>
  <si>
    <t>НАЦИОНАЛЕН ПРАЗНИК</t>
  </si>
  <si>
    <t>Рождество Пр. Богородица (пр.)</t>
  </si>
  <si>
    <t>РК Казанлък</t>
  </si>
  <si>
    <t>Казанлък</t>
  </si>
  <si>
    <t>РК Попово</t>
  </si>
  <si>
    <t>Попово</t>
  </si>
  <si>
    <t>РК Търговище</t>
  </si>
  <si>
    <t>Търговище</t>
  </si>
  <si>
    <t>РК Шумен</t>
  </si>
  <si>
    <t>Шумен</t>
  </si>
  <si>
    <t>РК Балчик</t>
  </si>
  <si>
    <t>Балчик</t>
  </si>
  <si>
    <t>Кръстовден (пр.)</t>
  </si>
  <si>
    <t>РК Силистра</t>
  </si>
  <si>
    <t>клубна среща</t>
  </si>
  <si>
    <t>Силистра</t>
  </si>
  <si>
    <t>Св.м.София, Вяра, Надежди и Любов (пр.)</t>
  </si>
  <si>
    <t>РК Русе/Русе Дунав</t>
  </si>
  <si>
    <t>Русе</t>
  </si>
  <si>
    <t>РК Русе/РК Русе-Дунав</t>
  </si>
  <si>
    <t>РК Тутракан</t>
  </si>
  <si>
    <t>Тутракан</t>
  </si>
  <si>
    <t>не проведена</t>
  </si>
  <si>
    <t>отложена</t>
  </si>
  <si>
    <t>РК Пазарджик Бесапара</t>
  </si>
  <si>
    <t>Пазарджик</t>
  </si>
  <si>
    <t>РК Пазарджик</t>
  </si>
  <si>
    <t>РК Панагюрище</t>
  </si>
  <si>
    <t>Панагюрище</t>
  </si>
  <si>
    <t>НАЦ. ПРАЗНИК/РОТАРИ МАРАТОН,яз.БАТАК</t>
  </si>
  <si>
    <t>почивен ден</t>
  </si>
  <si>
    <t>РК Пловдив Пълдин</t>
  </si>
  <si>
    <t>Пловдив</t>
  </si>
  <si>
    <t>РК Пловдив Интернешънъл</t>
  </si>
  <si>
    <t>РК Пловдив Ѝинтернешънъл</t>
  </si>
  <si>
    <t>РК Варна Евсиноград</t>
  </si>
  <si>
    <t>Варна</t>
  </si>
  <si>
    <t>РК Варна Галатея</t>
  </si>
  <si>
    <t>Асамблея ВАРНА</t>
  </si>
  <si>
    <t>VІ,ХІІ,ХІІ,ХІІІ,ХІV,ХV,ХVІІІ</t>
  </si>
  <si>
    <t xml:space="preserve">Ловеч,ПлевенЦ, Свищов,Троян,Ч.бряг,ВТ,Габрово,ГОряховица, Севлиево,Елена,Русе,РусеДунав,Силистра, Тутракан,Попово,Разград,Търговище,Шумен,Балчик,Добрич,Каварна,Варна,ВарнаГ.,ВарнаЕв.,Провадия </t>
  </si>
  <si>
    <t>Рош Ашана (евр.)</t>
  </si>
  <si>
    <t>РК Плевен Центрум</t>
  </si>
  <si>
    <t>Плевен</t>
  </si>
  <si>
    <t>Октомври</t>
  </si>
  <si>
    <t>РК Троян</t>
  </si>
  <si>
    <t>Троян</t>
  </si>
  <si>
    <t>Посещение на Гуверньора</t>
  </si>
  <si>
    <t>РК Берковица</t>
  </si>
  <si>
    <t>Берковица</t>
  </si>
  <si>
    <t xml:space="preserve"> Посещение на Гуверньора</t>
  </si>
  <si>
    <t>РК Пловдив</t>
  </si>
  <si>
    <t>РК София-Тангра</t>
  </si>
  <si>
    <t>Асамблея СОФИЯ</t>
  </si>
  <si>
    <t>I,II,III,IV,V,VII</t>
  </si>
  <si>
    <t>Берковица, Видин,Враца,КозлодуйАуг.,Мездра,Монтана,Ботевград,София,.Сф.Възраждане,Сф.Балкан.Сф.Витоша.Сф.Сити,Сф.Център.Сф.Некстум,Банкя,Сф.Интернеънъл.Сф.Сердика.Сф.Тангра.Сф. Капитал.Сф.Триадица.,Дупница,Кюстендил,Самоков,Банско/Разлог,БлагоевградЦ.,Г.Делчев,Петрич,Сандански,Велинград,Пазарджик,Паз.Бес.,Панагюрище,Пирдоп</t>
  </si>
  <si>
    <t>РК София-Триадица</t>
  </si>
  <si>
    <t>РК Свищов</t>
  </si>
  <si>
    <t>Свищов</t>
  </si>
  <si>
    <t>Йом Кипур (евр.)</t>
  </si>
  <si>
    <t>РК Ловеч</t>
  </si>
  <si>
    <t>Ловеч</t>
  </si>
  <si>
    <t>РК Червен бряг</t>
  </si>
  <si>
    <t>Червен бряг</t>
  </si>
  <si>
    <t>РК Ямбол</t>
  </si>
  <si>
    <t>Ямбол</t>
  </si>
  <si>
    <t>Асамблея ЯМБОЛ</t>
  </si>
  <si>
    <t>VІІ,VІІІ,IХ,Х,ХІ,ХІV,ХVІІ</t>
  </si>
  <si>
    <t xml:space="preserve">Асеновград, Карлово, Пловдив, Пловдив Пълдин,Пловдив Филипопол,Пловдив Интернешънъл,Златоград, Кърджали,Момчилград,Смолян,
Димитровград,Свиленград,Харманли,Хасково, Хасково Аида, Любимец,Казанлък, Нова Загора, Раднево, Сливен,Стара Загора, Стара Загора Берое, ЯмболКарнобат, Несебър, Поморие, Айтос,
Бургас, Бургас Пиргос, Бургас Приморие, Созопол,
</t>
  </si>
  <si>
    <t>РК Кърджали</t>
  </si>
  <si>
    <t>Кърджали</t>
  </si>
  <si>
    <t>РК Пловдив Филипопол</t>
  </si>
  <si>
    <t>РК Пирдоп</t>
  </si>
  <si>
    <t>Пирдоп</t>
  </si>
  <si>
    <t>Неофициално посещение на ДГ в РК Измаил-Дистрикт Украйна/Беларус и РК Одеса-Дистрикт Украйна/Беларус</t>
  </si>
  <si>
    <t>-----//-----</t>
  </si>
  <si>
    <t>Асамблея Ротаракт-</t>
  </si>
  <si>
    <t>Сукот (евр.)</t>
  </si>
  <si>
    <t>РК Сандански</t>
  </si>
  <si>
    <t>Сандански</t>
  </si>
  <si>
    <t>РК Петрич</t>
  </si>
  <si>
    <t>Петрич</t>
  </si>
  <si>
    <t>РК Банкя</t>
  </si>
  <si>
    <t>гр.Банкя</t>
  </si>
  <si>
    <t>РК София Витоша</t>
  </si>
  <si>
    <t>х-л Маринела София</t>
  </si>
  <si>
    <t>РК Разград</t>
  </si>
  <si>
    <t>Разград</t>
  </si>
  <si>
    <t>Чартиране ИАК Карнобат</t>
  </si>
  <si>
    <t>Димитровден (пр.)</t>
  </si>
  <si>
    <t>Посещеие на ДГ</t>
  </si>
  <si>
    <t>РД на Интеракт</t>
  </si>
  <si>
    <t>РК Варна</t>
  </si>
  <si>
    <t>Седмица на Интеракт</t>
  </si>
  <si>
    <t>РК Провадия</t>
  </si>
  <si>
    <t>Провадия</t>
  </si>
  <si>
    <t>РК София-сити</t>
  </si>
  <si>
    <t>РК Гоце Делчев</t>
  </si>
  <si>
    <t>Гоце Делчев</t>
  </si>
  <si>
    <t>Ноември</t>
  </si>
  <si>
    <t>Седмица на Интеракт/Вси Светии (кат.)</t>
  </si>
  <si>
    <t>РК Смолян</t>
  </si>
  <si>
    <t>Смолян</t>
  </si>
  <si>
    <t>АСАМБЛЕЯ ИНТЕРАКТ</t>
  </si>
  <si>
    <t>ГЕТС Дубровник</t>
  </si>
  <si>
    <t>Велика Арх. Задушница (пр.)</t>
  </si>
  <si>
    <t>отложени</t>
  </si>
  <si>
    <t>Задължително участие на ДГЕ И.Николов и ДГН Б.Къдреков</t>
  </si>
  <si>
    <t>РК Добрич</t>
  </si>
  <si>
    <t>Добрич</t>
  </si>
  <si>
    <t>________  // ____________</t>
  </si>
  <si>
    <t>РК Каварна</t>
  </si>
  <si>
    <t>Каварна</t>
  </si>
  <si>
    <t>Институт Дубровник- Зонално събитие</t>
  </si>
  <si>
    <t>Зонално</t>
  </si>
  <si>
    <t>Св.Арх.Михаил (пр.);               Рожд. на Мохамед (м.);</t>
  </si>
  <si>
    <t>РК София</t>
  </si>
  <si>
    <t>РК София- Възраждане</t>
  </si>
  <si>
    <t>РК София-Възраждане</t>
  </si>
  <si>
    <t>1938г. Чартиране РК В.Т-во</t>
  </si>
  <si>
    <t>РК Нова Загора</t>
  </si>
  <si>
    <t>Нова Загора</t>
  </si>
  <si>
    <t>Рожден ден(81 г.)на  РК В.Търново и обявяване каузата за Дистриктен грант</t>
  </si>
  <si>
    <t>Световен ден за борба с ДИАБЕТА</t>
  </si>
  <si>
    <t>клубно</t>
  </si>
  <si>
    <t>ГОСТИ -приятели от Дистрикта, граждани на В.Търново</t>
  </si>
  <si>
    <t>РК Айтос</t>
  </si>
  <si>
    <t>Айтос</t>
  </si>
  <si>
    <t xml:space="preserve">РК Айтос </t>
  </si>
  <si>
    <t>Юбилей-10 год. РК Айтос</t>
  </si>
  <si>
    <t>РК Айтос и гости</t>
  </si>
  <si>
    <t>РК Любимец</t>
  </si>
  <si>
    <t>Любимец</t>
  </si>
  <si>
    <t>РК Свиленград</t>
  </si>
  <si>
    <t>Свиленград</t>
  </si>
  <si>
    <t>РК Хасково</t>
  </si>
  <si>
    <t>Хасково</t>
  </si>
  <si>
    <t>РК Хасково Аида</t>
  </si>
  <si>
    <t>РК Харманли</t>
  </si>
  <si>
    <t>Харманли</t>
  </si>
  <si>
    <t>Празник на виното и приятелството</t>
  </si>
  <si>
    <t>традиция</t>
  </si>
  <si>
    <t>РК Харманли и гости</t>
  </si>
  <si>
    <t>РК Раднево</t>
  </si>
  <si>
    <t>Раднево</t>
  </si>
  <si>
    <t>РК Димитровград</t>
  </si>
  <si>
    <t>Димитровград</t>
  </si>
  <si>
    <t>ОТЛОЖЕНА</t>
  </si>
  <si>
    <t>РК София Капитал</t>
  </si>
  <si>
    <t>РК Сф.Некстум</t>
  </si>
  <si>
    <t>Посещение на ДГ в РК Ботевград          СЕМИНАР 3 в 1 - ЧЛЕНСТВО, ФОНДАЦИЯ, ПУБЛИЧЕН ИМИДЖ</t>
  </si>
  <si>
    <t>РК Ботевград</t>
  </si>
  <si>
    <t>Ботевград</t>
  </si>
  <si>
    <t>Андреевден</t>
  </si>
  <si>
    <t>РИО ПРАВЕЦ</t>
  </si>
  <si>
    <t>ВСИЧКИ РК</t>
  </si>
  <si>
    <t>Декември</t>
  </si>
  <si>
    <t>СЕМИНАР 3 в 1 - ЧЛЕНСТВО, ФОНДАЦИЯ, ПУБЛИЧЕН ИМИДЖ</t>
  </si>
  <si>
    <t>Всички РК</t>
  </si>
  <si>
    <t>Посещение на ДГ/Дело в Търново</t>
  </si>
  <si>
    <t>РК Стара Загора</t>
  </si>
  <si>
    <t>Стара Загора</t>
  </si>
  <si>
    <t>Посещение на ДГ/Дело в Бяла-Лили</t>
  </si>
  <si>
    <t>РК Стара Загора-Берое</t>
  </si>
  <si>
    <t>РК Созопол</t>
  </si>
  <si>
    <t>Созопол</t>
  </si>
  <si>
    <t>РК Сливен</t>
  </si>
  <si>
    <t>Сливен</t>
  </si>
  <si>
    <t>Никулден (пр.)Вечер на виното - Павликени</t>
  </si>
  <si>
    <t>СК Павликени/Бяла Черква</t>
  </si>
  <si>
    <t>Павликени</t>
  </si>
  <si>
    <t>СК Павликени</t>
  </si>
  <si>
    <t>25 години РК Пазарджик</t>
  </si>
  <si>
    <t>РК Севлиево</t>
  </si>
  <si>
    <t>Севлиево</t>
  </si>
  <si>
    <t>РК Видин</t>
  </si>
  <si>
    <t>РК Паз.Бесапара</t>
  </si>
  <si>
    <t>РК Пазарджик-Бесапара</t>
  </si>
  <si>
    <t>РК Враца</t>
  </si>
  <si>
    <t>РК Мездра</t>
  </si>
  <si>
    <t>РС Свищов Новогодишен бал</t>
  </si>
  <si>
    <t>РК Златоград</t>
  </si>
  <si>
    <t>РК Момчилград</t>
  </si>
  <si>
    <t>Игнажден (пр.)</t>
  </si>
  <si>
    <t>Бъдни вечер (пр.)</t>
  </si>
  <si>
    <t>Рождество Христово (пр.)</t>
  </si>
  <si>
    <t>Стефановден (пр.)</t>
  </si>
  <si>
    <t>Януари</t>
  </si>
  <si>
    <t>Васильовден (пр.)</t>
  </si>
  <si>
    <t>РК.СТ.Загора</t>
  </si>
  <si>
    <t>Йордановден (пр.)</t>
  </si>
  <si>
    <t>РК СТ.Загора-Берое</t>
  </si>
  <si>
    <t>Ивановден (пр.)</t>
  </si>
  <si>
    <t>Бабинден (пр.)</t>
  </si>
  <si>
    <t>РК София Некстум</t>
  </si>
  <si>
    <t>посещение на ДГ</t>
  </si>
  <si>
    <t>Банго Васил</t>
  </si>
  <si>
    <t>РК Сф Балкан</t>
  </si>
  <si>
    <t xml:space="preserve"> посещение на ДГ</t>
  </si>
  <si>
    <t xml:space="preserve"> РК Карнобат</t>
  </si>
  <si>
    <t>Антоновден (пр.)</t>
  </si>
  <si>
    <t>Атанасовден (пр.)</t>
  </si>
  <si>
    <t>РК Асеновград</t>
  </si>
  <si>
    <t>РК СФ Капитал</t>
  </si>
  <si>
    <t>1/28/2020</t>
  </si>
  <si>
    <t>РК София Балкан</t>
  </si>
  <si>
    <t>РК София Иѝнтернешънъл</t>
  </si>
  <si>
    <t>Февруари</t>
  </si>
  <si>
    <t>Св. М. Трифон/Трифон зарезан (пр.)</t>
  </si>
  <si>
    <t>Ср. Господне (кат.)</t>
  </si>
  <si>
    <t>РК Бл.-д-центрум</t>
  </si>
  <si>
    <t>РК Благоаевград-центрум</t>
  </si>
  <si>
    <t>РК Сф. Интернешънъл</t>
  </si>
  <si>
    <t>РК София интернешънъл</t>
  </si>
  <si>
    <t>РК София -център</t>
  </si>
  <si>
    <t>РК Монтана</t>
  </si>
  <si>
    <t xml:space="preserve">Обучение дистриктния екип и Обучение екип Ротаракт  </t>
  </si>
  <si>
    <t>Минерални бани,Стара Загора</t>
  </si>
  <si>
    <t>пр.РК Сф.Горна Баня</t>
  </si>
  <si>
    <t>РК Карлово</t>
  </si>
  <si>
    <t>Св. Валентин (кат.)</t>
  </si>
  <si>
    <t>Задушница пред Великия Пост (пр.)</t>
  </si>
  <si>
    <t>Месни заговезни (пр.)</t>
  </si>
  <si>
    <t>Март</t>
  </si>
  <si>
    <t>Сирни заговезни (прошка)</t>
  </si>
  <si>
    <t>Тодоровден (пр.)</t>
  </si>
  <si>
    <t>Седмица на Ротаракт</t>
  </si>
  <si>
    <t xml:space="preserve">ПЕТС / РД на РОТАРАКТ </t>
  </si>
  <si>
    <t>ПЕТС РОТАРАКТ</t>
  </si>
  <si>
    <t>Старосел?</t>
  </si>
  <si>
    <t>ПЕТС РОТАРАКТ</t>
  </si>
  <si>
    <t>Празник на Велико Търново</t>
  </si>
  <si>
    <t>Баговещение (пр.)</t>
  </si>
  <si>
    <t>ПЕТС ДИСТРИКТ 2482</t>
  </si>
  <si>
    <t>Април</t>
  </si>
  <si>
    <t>ПЕТС ИНТЕРАКТ</t>
  </si>
  <si>
    <t>ВАРНА</t>
  </si>
  <si>
    <t>RYLA 2020</t>
  </si>
  <si>
    <t>Лазаровден (пр.)</t>
  </si>
  <si>
    <t>РК Бургас - Пиргос</t>
  </si>
  <si>
    <t>дистриктно</t>
  </si>
  <si>
    <t>Цветница (пр.)</t>
  </si>
  <si>
    <t>ВЕЛИКДЕНСКИ ПРАЗНИЦИ</t>
  </si>
  <si>
    <t>Разпети петък (пр.)</t>
  </si>
  <si>
    <t>Велика събота (пр.)</t>
  </si>
  <si>
    <t>Великден (пр.)</t>
  </si>
  <si>
    <t>РАМАЗАН</t>
  </si>
  <si>
    <t>Дунавска конференция за МИР-РК,РАК</t>
  </si>
  <si>
    <t>ПЛОВДИВ</t>
  </si>
  <si>
    <t>Май</t>
  </si>
  <si>
    <t>Гергьовден (пр.)</t>
  </si>
  <si>
    <t>Личен ангажимент - Русе</t>
  </si>
  <si>
    <t>Св. Св. Кирил и Методий (пр.)</t>
  </si>
  <si>
    <t>ДИСТРИКТНА КОНФЕРЕНЦИЯ, ЗАКОНОДАТЕЛНО СЪБРАНИЕ  И  ОС НА  СДРУЖЕНИЕТО</t>
  </si>
  <si>
    <t>всички</t>
  </si>
  <si>
    <t>Рамазан Байрам</t>
  </si>
  <si>
    <t>МЕЖДУНАРОДНА RYLA</t>
  </si>
  <si>
    <t xml:space="preserve">          ВАРНА?</t>
  </si>
  <si>
    <t>ПЪТУВАНЕ ЗА ХОНОЛУЛУ</t>
  </si>
  <si>
    <t>INTERNATIONAL ASSEMBLY, HONOLULU, HAWAII</t>
  </si>
  <si>
    <t>САЩ</t>
  </si>
  <si>
    <t>международно</t>
  </si>
  <si>
    <t>ЗАВРЪЩАНЕ ОТ ХОНОЛУЛУ</t>
  </si>
  <si>
    <t>Еньовден (пр.)</t>
  </si>
  <si>
    <t>?</t>
  </si>
  <si>
    <t>Петровден (пр.)</t>
  </si>
  <si>
    <t>РОТАЦИЯ-решение на ДГЕ</t>
  </si>
  <si>
    <t>????????????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</si>
</sst>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E5B8B7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4A86E8"/>
        <bgColor rgb="FF4A86E8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D966"/>
        <bgColor rgb="FFFFD966"/>
      </patternFill>
    </fill>
    <fill>
      <patternFill patternType="solid">
        <fgColor rgb="FFE6B8AF"/>
        <bgColor rgb="FFE6B8AF"/>
      </patternFill>
    </fill>
    <fill>
      <patternFill patternType="solid">
        <fgColor theme="9"/>
        <bgColor theme="9"/>
      </patternFill>
    </fill>
    <fill>
      <patternFill patternType="solid">
        <fgColor rgb="FFF3F3F3"/>
        <bgColor rgb="FFF3F3F3"/>
      </patternFill>
    </fill>
    <fill>
      <patternFill patternType="solid">
        <fgColor rgb="FFFFC000"/>
        <bgColor theme="9"/>
      </patternFill>
    </fill>
    <fill>
      <patternFill patternType="solid">
        <fgColor rgb="FFFFC000"/>
        <bgColor rgb="FFFF9900"/>
      </patternFill>
    </fill>
    <fill>
      <patternFill patternType="solid">
        <fgColor theme="5" tint="0.59999389629810485"/>
        <bgColor rgb="FFFF99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9900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rgb="FFFFD966"/>
      </patternFill>
    </fill>
    <fill>
      <patternFill patternType="solid">
        <fgColor theme="5" tint="0.59999389629810485"/>
        <bgColor rgb="FFE5B8B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 applyFont="1" applyAlignment="1"/>
    <xf numFmtId="0" fontId="1" fillId="0" borderId="0" xfId="0" applyFont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/>
    <xf numFmtId="0" fontId="3" fillId="0" borderId="0" xfId="0" applyFont="1"/>
    <xf numFmtId="14" fontId="2" fillId="0" borderId="1" xfId="0" applyNumberFormat="1" applyFont="1" applyBorder="1" applyAlignment="1">
      <alignment horizontal="left"/>
    </xf>
    <xf numFmtId="1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left"/>
    </xf>
    <xf numFmtId="14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/>
    <xf numFmtId="0" fontId="3" fillId="4" borderId="0" xfId="0" applyFont="1" applyFill="1"/>
    <xf numFmtId="14" fontId="3" fillId="2" borderId="1" xfId="0" applyNumberFormat="1" applyFont="1" applyFill="1" applyBorder="1" applyAlignment="1">
      <alignment horizontal="left"/>
    </xf>
    <xf numFmtId="14" fontId="3" fillId="5" borderId="1" xfId="0" applyNumberFormat="1" applyFont="1" applyFill="1" applyBorder="1" applyAlignment="1">
      <alignment horizontal="left"/>
    </xf>
    <xf numFmtId="14" fontId="3" fillId="5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4" fontId="3" fillId="0" borderId="1" xfId="0" applyNumberFormat="1" applyFont="1" applyBorder="1" applyAlignment="1">
      <alignment horizontal="left"/>
    </xf>
    <xf numFmtId="14" fontId="3" fillId="6" borderId="1" xfId="0" applyNumberFormat="1" applyFont="1" applyFill="1" applyBorder="1"/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/>
    <xf numFmtId="14" fontId="3" fillId="6" borderId="1" xfId="0" applyNumberFormat="1" applyFont="1" applyFill="1" applyBorder="1" applyAlignment="1">
      <alignment horizontal="left"/>
    </xf>
    <xf numFmtId="0" fontId="3" fillId="6" borderId="1" xfId="0" applyFont="1" applyFill="1" applyBorder="1" applyAlignment="1">
      <alignment vertical="top" wrapText="1"/>
    </xf>
    <xf numFmtId="14" fontId="3" fillId="7" borderId="1" xfId="0" applyNumberFormat="1" applyFont="1" applyFill="1" applyBorder="1" applyAlignment="1">
      <alignment horizontal="left"/>
    </xf>
    <xf numFmtId="14" fontId="3" fillId="7" borderId="1" xfId="0" applyNumberFormat="1" applyFont="1" applyFill="1" applyBorder="1"/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14" fontId="3" fillId="8" borderId="1" xfId="0" applyNumberFormat="1" applyFont="1" applyFill="1" applyBorder="1" applyAlignment="1">
      <alignment horizontal="left"/>
    </xf>
    <xf numFmtId="14" fontId="3" fillId="8" borderId="1" xfId="0" applyNumberFormat="1" applyFont="1" applyFill="1" applyBorder="1"/>
    <xf numFmtId="0" fontId="3" fillId="8" borderId="1" xfId="0" applyFont="1" applyFill="1" applyBorder="1" applyAlignment="1">
      <alignment horizontal="center" wrapText="1"/>
    </xf>
    <xf numFmtId="0" fontId="3" fillId="8" borderId="1" xfId="0" applyFont="1" applyFill="1" applyBorder="1"/>
    <xf numFmtId="14" fontId="3" fillId="9" borderId="1" xfId="0" applyNumberFormat="1" applyFont="1" applyFill="1" applyBorder="1"/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3" fillId="0" borderId="0" xfId="0" applyFon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14" fontId="3" fillId="10" borderId="1" xfId="0" applyNumberFormat="1" applyFont="1" applyFill="1" applyBorder="1" applyAlignment="1">
      <alignment horizontal="left"/>
    </xf>
    <xf numFmtId="14" fontId="3" fillId="10" borderId="1" xfId="0" applyNumberFormat="1" applyFont="1" applyFill="1" applyBorder="1"/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/>
    <xf numFmtId="0" fontId="3" fillId="11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14" fontId="3" fillId="9" borderId="1" xfId="0" applyNumberFormat="1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14" fontId="3" fillId="11" borderId="1" xfId="0" applyNumberFormat="1" applyFont="1" applyFill="1" applyBorder="1" applyAlignment="1">
      <alignment horizontal="left"/>
    </xf>
    <xf numFmtId="14" fontId="3" fillId="11" borderId="1" xfId="0" applyNumberFormat="1" applyFont="1" applyFill="1" applyBorder="1"/>
    <xf numFmtId="0" fontId="3" fillId="11" borderId="1" xfId="0" applyFont="1" applyFill="1" applyBorder="1"/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0" xfId="0" applyFont="1" applyFill="1" applyAlignment="1">
      <alignment horizontal="left"/>
    </xf>
    <xf numFmtId="14" fontId="3" fillId="12" borderId="1" xfId="0" applyNumberFormat="1" applyFont="1" applyFill="1" applyBorder="1" applyAlignment="1">
      <alignment horizontal="left"/>
    </xf>
    <xf numFmtId="14" fontId="3" fillId="12" borderId="1" xfId="0" applyNumberFormat="1" applyFont="1" applyFill="1" applyBorder="1"/>
    <xf numFmtId="0" fontId="3" fillId="12" borderId="1" xfId="0" applyFont="1" applyFill="1" applyBorder="1" applyAlignment="1">
      <alignment horizontal="center" wrapText="1"/>
    </xf>
    <xf numFmtId="0" fontId="3" fillId="12" borderId="1" xfId="0" applyFont="1" applyFill="1" applyBorder="1"/>
    <xf numFmtId="0" fontId="3" fillId="1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left" vertical="center"/>
    </xf>
    <xf numFmtId="14" fontId="3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left" wrapText="1"/>
    </xf>
    <xf numFmtId="0" fontId="3" fillId="12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wrapText="1"/>
    </xf>
    <xf numFmtId="14" fontId="3" fillId="9" borderId="1" xfId="0" applyNumberFormat="1" applyFont="1" applyFill="1" applyBorder="1" applyAlignment="1">
      <alignment horizontal="left" vertical="center"/>
    </xf>
    <xf numFmtId="14" fontId="3" fillId="9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/>
    </xf>
    <xf numFmtId="0" fontId="3" fillId="5" borderId="0" xfId="0" applyFont="1" applyFill="1" applyAlignment="1">
      <alignment horizontal="center"/>
    </xf>
    <xf numFmtId="14" fontId="3" fillId="13" borderId="1" xfId="0" applyNumberFormat="1" applyFont="1" applyFill="1" applyBorder="1" applyAlignment="1">
      <alignment horizontal="left"/>
    </xf>
    <xf numFmtId="14" fontId="3" fillId="13" borderId="1" xfId="0" applyNumberFormat="1" applyFont="1" applyFill="1" applyBorder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5" fillId="5" borderId="0" xfId="0" applyFont="1" applyFill="1" applyAlignment="1"/>
    <xf numFmtId="0" fontId="2" fillId="0" borderId="1" xfId="0" applyFont="1" applyBorder="1" applyAlignment="1"/>
    <xf numFmtId="0" fontId="3" fillId="5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4" borderId="1" xfId="0" applyFont="1" applyFill="1" applyBorder="1"/>
    <xf numFmtId="0" fontId="3" fillId="0" borderId="1" xfId="0" applyFont="1" applyBorder="1" applyAlignment="1">
      <alignment horizontal="center" wrapText="1"/>
    </xf>
    <xf numFmtId="0" fontId="3" fillId="14" borderId="1" xfId="0" applyFont="1" applyFill="1" applyBorder="1" applyAlignment="1">
      <alignment horizontal="center"/>
    </xf>
    <xf numFmtId="0" fontId="3" fillId="14" borderId="1" xfId="0" applyFont="1" applyFill="1" applyBorder="1" applyAlignment="1"/>
    <xf numFmtId="14" fontId="3" fillId="15" borderId="1" xfId="0" applyNumberFormat="1" applyFont="1" applyFill="1" applyBorder="1"/>
    <xf numFmtId="0" fontId="2" fillId="15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2" fillId="15" borderId="1" xfId="0" applyFont="1" applyFill="1" applyBorder="1"/>
    <xf numFmtId="0" fontId="3" fillId="15" borderId="1" xfId="0" applyFont="1" applyFill="1" applyBorder="1"/>
    <xf numFmtId="14" fontId="3" fillId="2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left"/>
    </xf>
    <xf numFmtId="14" fontId="3" fillId="4" borderId="1" xfId="0" applyNumberFormat="1" applyFont="1" applyFill="1" applyBorder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3" borderId="2" xfId="0" applyFont="1" applyFill="1" applyBorder="1" applyAlignment="1">
      <alignment vertical="top" wrapText="1"/>
    </xf>
    <xf numFmtId="0" fontId="4" fillId="0" borderId="3" xfId="0" applyFont="1" applyBorder="1"/>
    <xf numFmtId="0" fontId="4" fillId="0" borderId="4" xfId="0" applyFont="1" applyBorder="1"/>
    <xf numFmtId="0" fontId="3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6" fillId="0" borderId="0" xfId="0" applyFont="1" applyAlignment="1"/>
    <xf numFmtId="14" fontId="3" fillId="16" borderId="1" xfId="0" applyNumberFormat="1" applyFont="1" applyFill="1" applyBorder="1" applyAlignment="1">
      <alignment horizontal="left"/>
    </xf>
    <xf numFmtId="14" fontId="3" fillId="16" borderId="1" xfId="0" applyNumberFormat="1" applyFont="1" applyFill="1" applyBorder="1"/>
    <xf numFmtId="0" fontId="3" fillId="16" borderId="1" xfId="0" applyFont="1" applyFill="1" applyBorder="1" applyAlignment="1">
      <alignment horizontal="center"/>
    </xf>
    <xf numFmtId="0" fontId="3" fillId="16" borderId="1" xfId="0" applyFont="1" applyFill="1" applyBorder="1"/>
    <xf numFmtId="14" fontId="3" fillId="17" borderId="1" xfId="0" applyNumberFormat="1" applyFont="1" applyFill="1" applyBorder="1" applyAlignment="1">
      <alignment horizontal="left"/>
    </xf>
    <xf numFmtId="14" fontId="3" fillId="17" borderId="1" xfId="0" applyNumberFormat="1" applyFont="1" applyFill="1" applyBorder="1"/>
    <xf numFmtId="0" fontId="3" fillId="17" borderId="1" xfId="0" applyFont="1" applyFill="1" applyBorder="1" applyAlignment="1">
      <alignment horizontal="center"/>
    </xf>
    <xf numFmtId="0" fontId="3" fillId="17" borderId="1" xfId="0" applyFont="1" applyFill="1" applyBorder="1"/>
    <xf numFmtId="14" fontId="3" fillId="0" borderId="1" xfId="0" applyNumberFormat="1" applyFont="1" applyFill="1" applyBorder="1" applyAlignment="1">
      <alignment horizontal="left"/>
    </xf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14" fontId="3" fillId="18" borderId="1" xfId="0" applyNumberFormat="1" applyFont="1" applyFill="1" applyBorder="1" applyAlignment="1">
      <alignment horizontal="left"/>
    </xf>
    <xf numFmtId="14" fontId="3" fillId="20" borderId="1" xfId="0" applyNumberFormat="1" applyFont="1" applyFill="1" applyBorder="1" applyAlignment="1">
      <alignment horizontal="left"/>
    </xf>
    <xf numFmtId="14" fontId="3" fillId="21" borderId="1" xfId="0" applyNumberFormat="1" applyFont="1" applyFill="1" applyBorder="1"/>
    <xf numFmtId="14" fontId="3" fillId="21" borderId="1" xfId="0" applyNumberFormat="1" applyFont="1" applyFill="1" applyBorder="1" applyAlignment="1">
      <alignment horizontal="left"/>
    </xf>
    <xf numFmtId="14" fontId="3" fillId="22" borderId="1" xfId="0" applyNumberFormat="1" applyFont="1" applyFill="1" applyBorder="1" applyAlignment="1">
      <alignment horizontal="left"/>
    </xf>
    <xf numFmtId="14" fontId="3" fillId="23" borderId="1" xfId="0" applyNumberFormat="1" applyFont="1" applyFill="1" applyBorder="1" applyAlignment="1">
      <alignment horizontal="left"/>
    </xf>
    <xf numFmtId="14" fontId="3" fillId="23" borderId="1" xfId="0" applyNumberFormat="1" applyFont="1" applyFill="1" applyBorder="1"/>
    <xf numFmtId="0" fontId="3" fillId="23" borderId="1" xfId="0" applyFont="1" applyFill="1" applyBorder="1" applyAlignment="1">
      <alignment horizontal="center"/>
    </xf>
    <xf numFmtId="0" fontId="3" fillId="23" borderId="1" xfId="0" applyFont="1" applyFill="1" applyBorder="1"/>
    <xf numFmtId="14" fontId="3" fillId="20" borderId="1" xfId="0" applyNumberFormat="1" applyFont="1" applyFill="1" applyBorder="1"/>
    <xf numFmtId="0" fontId="3" fillId="20" borderId="1" xfId="0" applyFont="1" applyFill="1" applyBorder="1"/>
    <xf numFmtId="14" fontId="3" fillId="18" borderId="1" xfId="0" applyNumberFormat="1" applyFont="1" applyFill="1" applyBorder="1"/>
    <xf numFmtId="0" fontId="3" fillId="18" borderId="1" xfId="0" applyFont="1" applyFill="1" applyBorder="1"/>
    <xf numFmtId="0" fontId="3" fillId="24" borderId="1" xfId="0" applyFont="1" applyFill="1" applyBorder="1" applyAlignment="1">
      <alignment horizontal="center"/>
    </xf>
    <xf numFmtId="0" fontId="3" fillId="24" borderId="1" xfId="0" applyFont="1" applyFill="1" applyBorder="1"/>
    <xf numFmtId="0" fontId="3" fillId="19" borderId="1" xfId="0" applyFont="1" applyFill="1" applyBorder="1" applyAlignment="1">
      <alignment horizontal="center"/>
    </xf>
    <xf numFmtId="0" fontId="3" fillId="19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386</xdr:row>
      <xdr:rowOff>38100</xdr:rowOff>
    </xdr:from>
    <xdr:ext cx="7315200" cy="6134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0"/>
  <sheetViews>
    <sheetView tabSelected="1" zoomScale="90" zoomScaleNormal="90" workbookViewId="0">
      <pane ySplit="1" topLeftCell="A2" activePane="bottomLeft" state="frozen"/>
      <selection pane="bottomLeft" activeCell="D15" sqref="D15"/>
    </sheetView>
  </sheetViews>
  <sheetFormatPr defaultColWidth="14.42578125" defaultRowHeight="15" customHeight="1" x14ac:dyDescent="0.25"/>
  <cols>
    <col min="1" max="1" width="14.140625" customWidth="1"/>
    <col min="2" max="2" width="14.85546875" customWidth="1"/>
    <col min="3" max="3" width="45.42578125" customWidth="1"/>
    <col min="4" max="4" width="19.7109375" customWidth="1"/>
    <col min="5" max="5" width="33.7109375" customWidth="1"/>
    <col min="6" max="6" width="30.140625" customWidth="1"/>
    <col min="7" max="7" width="26.85546875" customWidth="1"/>
    <col min="8" max="8" width="0.140625" customWidth="1"/>
    <col min="9" max="9" width="9.140625" customWidth="1"/>
    <col min="10" max="10" width="29.140625" customWidth="1"/>
    <col min="11" max="11" width="8.7109375" style="182" customWidth="1"/>
    <col min="12" max="12" width="6.7109375" style="145" customWidth="1"/>
    <col min="13" max="22" width="8.7109375" customWidth="1"/>
  </cols>
  <sheetData>
    <row r="1" spans="1:22" ht="20.25" customHeight="1" x14ac:dyDescent="0.3">
      <c r="A1" s="2" t="s">
        <v>0</v>
      </c>
      <c r="B1" s="3" t="s">
        <v>1</v>
      </c>
      <c r="C1" s="13" t="s">
        <v>2</v>
      </c>
      <c r="D1" s="4"/>
      <c r="E1" s="5" t="s">
        <v>3</v>
      </c>
      <c r="F1" s="3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177">
        <f>SUM(K2:K289)</f>
        <v>73</v>
      </c>
      <c r="L1" s="117">
        <f>SUM(L2:L339)</f>
        <v>17</v>
      </c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0.25" customHeight="1" x14ac:dyDescent="0.3">
      <c r="A2" s="9"/>
      <c r="B2" s="10"/>
      <c r="C2" s="4"/>
      <c r="D2" s="11"/>
      <c r="E2" s="6"/>
      <c r="F2" s="12"/>
      <c r="G2" s="6"/>
      <c r="H2" s="6"/>
      <c r="I2" s="6"/>
      <c r="J2" s="13"/>
      <c r="K2" s="158"/>
      <c r="L2" s="6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0.25" customHeight="1" x14ac:dyDescent="0.3">
      <c r="A3" s="14"/>
      <c r="B3" s="15"/>
      <c r="C3" s="16" t="s">
        <v>9</v>
      </c>
      <c r="D3" s="16"/>
      <c r="E3" s="17"/>
      <c r="F3" s="18"/>
      <c r="G3" s="17"/>
      <c r="H3" s="18"/>
      <c r="I3" s="17"/>
      <c r="J3" s="19"/>
      <c r="K3" s="158"/>
      <c r="L3" s="6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8.25" customHeight="1" x14ac:dyDescent="0.3">
      <c r="A4" s="20">
        <v>43645</v>
      </c>
      <c r="B4" s="21" t="s">
        <v>10</v>
      </c>
      <c r="C4" s="119" t="s">
        <v>11</v>
      </c>
      <c r="D4" s="22"/>
      <c r="E4" s="23" t="s">
        <v>12</v>
      </c>
      <c r="F4" s="23" t="s">
        <v>13</v>
      </c>
      <c r="G4" s="23" t="s">
        <v>14</v>
      </c>
      <c r="H4" s="23" t="s">
        <v>15</v>
      </c>
      <c r="I4" s="23">
        <v>12</v>
      </c>
      <c r="J4" s="24"/>
      <c r="K4" s="158"/>
      <c r="L4" s="25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ht="20.25" customHeight="1" x14ac:dyDescent="0.3">
      <c r="A5" s="28"/>
      <c r="B5" s="15"/>
      <c r="C5" s="16" t="s">
        <v>16</v>
      </c>
      <c r="D5" s="16"/>
      <c r="E5" s="17"/>
      <c r="F5" s="18"/>
      <c r="G5" s="18"/>
      <c r="H5" s="18"/>
      <c r="I5" s="18"/>
      <c r="J5" s="19"/>
      <c r="K5" s="158"/>
      <c r="L5" s="25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20.25" customHeight="1" x14ac:dyDescent="0.3">
      <c r="A6" s="29">
        <v>43647</v>
      </c>
      <c r="B6" s="30" t="s">
        <v>17</v>
      </c>
      <c r="C6" s="31" t="s">
        <v>18</v>
      </c>
      <c r="D6" s="31"/>
      <c r="E6" s="32"/>
      <c r="F6" s="32" t="s">
        <v>19</v>
      </c>
      <c r="G6" s="32" t="s">
        <v>20</v>
      </c>
      <c r="H6" s="32" t="s">
        <v>21</v>
      </c>
      <c r="I6" s="32">
        <v>12</v>
      </c>
      <c r="J6" s="32" t="s">
        <v>19</v>
      </c>
      <c r="K6" s="158">
        <v>1</v>
      </c>
      <c r="L6" s="25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ht="20.25" customHeight="1" x14ac:dyDescent="0.3">
      <c r="A7" s="33">
        <v>43648</v>
      </c>
      <c r="B7" s="10" t="s">
        <v>22</v>
      </c>
      <c r="C7" s="4"/>
      <c r="D7" s="4"/>
      <c r="E7" s="12"/>
      <c r="F7" s="12"/>
      <c r="G7" s="12"/>
      <c r="H7" s="12"/>
      <c r="I7" s="12"/>
      <c r="J7" s="12"/>
      <c r="K7" s="158"/>
      <c r="L7" s="25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20.25" customHeight="1" x14ac:dyDescent="0.3">
      <c r="A8" s="33">
        <v>43649</v>
      </c>
      <c r="B8" s="34" t="s">
        <v>23</v>
      </c>
      <c r="C8" s="35"/>
      <c r="D8" s="35"/>
      <c r="E8" s="36"/>
      <c r="F8" s="36"/>
      <c r="G8" s="36"/>
      <c r="H8" s="36" t="s">
        <v>24</v>
      </c>
      <c r="I8" s="36"/>
      <c r="J8" s="36"/>
      <c r="K8" s="158"/>
      <c r="L8" s="25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 ht="20.25" customHeight="1" x14ac:dyDescent="0.3">
      <c r="A9" s="29">
        <v>43650</v>
      </c>
      <c r="B9" s="30" t="s">
        <v>25</v>
      </c>
      <c r="C9" s="31" t="s">
        <v>18</v>
      </c>
      <c r="D9" s="31"/>
      <c r="E9" s="32"/>
      <c r="F9" s="32" t="s">
        <v>13</v>
      </c>
      <c r="G9" s="32" t="s">
        <v>20</v>
      </c>
      <c r="H9" s="32" t="s">
        <v>15</v>
      </c>
      <c r="I9" s="32">
        <v>12</v>
      </c>
      <c r="J9" s="32" t="s">
        <v>13</v>
      </c>
      <c r="K9" s="158">
        <v>1</v>
      </c>
      <c r="L9" s="25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ht="20.25" customHeight="1" x14ac:dyDescent="0.3">
      <c r="A10" s="37">
        <v>43651</v>
      </c>
      <c r="B10" s="34" t="s">
        <v>26</v>
      </c>
      <c r="C10" s="35"/>
      <c r="D10" s="35"/>
      <c r="E10" s="38"/>
      <c r="F10" s="36"/>
      <c r="G10" s="36"/>
      <c r="H10" s="36"/>
      <c r="I10" s="36"/>
      <c r="J10" s="36"/>
      <c r="K10" s="158"/>
      <c r="L10" s="25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20.25" customHeight="1" x14ac:dyDescent="0.3">
      <c r="A11" s="39">
        <v>43652</v>
      </c>
      <c r="B11" s="40" t="s">
        <v>27</v>
      </c>
      <c r="C11" s="41"/>
      <c r="D11" s="41"/>
      <c r="E11" s="42"/>
      <c r="F11" s="42"/>
      <c r="G11" s="42"/>
      <c r="H11" s="42"/>
      <c r="I11" s="42"/>
      <c r="J11" s="42"/>
      <c r="K11" s="158"/>
      <c r="L11" s="25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20.25" customHeight="1" x14ac:dyDescent="0.3">
      <c r="A12" s="39">
        <v>43653</v>
      </c>
      <c r="B12" s="40" t="s">
        <v>28</v>
      </c>
      <c r="C12" s="41"/>
      <c r="D12" s="41"/>
      <c r="E12" s="42"/>
      <c r="F12" s="42"/>
      <c r="G12" s="42"/>
      <c r="H12" s="42"/>
      <c r="I12" s="42"/>
      <c r="J12" s="42"/>
      <c r="K12" s="158"/>
      <c r="L12" s="25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1:22" ht="20.25" customHeight="1" x14ac:dyDescent="0.3">
      <c r="A13" s="29">
        <v>43654</v>
      </c>
      <c r="B13" s="30" t="s">
        <v>17</v>
      </c>
      <c r="C13" s="31" t="s">
        <v>18</v>
      </c>
      <c r="D13" s="31"/>
      <c r="E13" s="32"/>
      <c r="F13" s="32" t="s">
        <v>29</v>
      </c>
      <c r="G13" s="43" t="s">
        <v>20</v>
      </c>
      <c r="H13" s="32" t="s">
        <v>24</v>
      </c>
      <c r="I13" s="32">
        <v>12</v>
      </c>
      <c r="J13" s="32" t="s">
        <v>29</v>
      </c>
      <c r="K13" s="158">
        <v>1</v>
      </c>
      <c r="L13" s="6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0.25" customHeight="1" x14ac:dyDescent="0.3">
      <c r="A14" s="29">
        <v>43655</v>
      </c>
      <c r="B14" s="30" t="s">
        <v>22</v>
      </c>
      <c r="C14" s="31" t="s">
        <v>18</v>
      </c>
      <c r="D14" s="31"/>
      <c r="E14" s="32"/>
      <c r="F14" s="32" t="s">
        <v>30</v>
      </c>
      <c r="G14" s="43" t="s">
        <v>20</v>
      </c>
      <c r="H14" s="32" t="s">
        <v>31</v>
      </c>
      <c r="I14" s="32">
        <v>3</v>
      </c>
      <c r="J14" s="32" t="s">
        <v>30</v>
      </c>
      <c r="K14" s="158">
        <v>1</v>
      </c>
      <c r="L14" s="6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20.25" customHeight="1" x14ac:dyDescent="0.3">
      <c r="A15" s="29">
        <v>43656</v>
      </c>
      <c r="B15" s="30" t="s">
        <v>23</v>
      </c>
      <c r="C15" s="31" t="s">
        <v>18</v>
      </c>
      <c r="D15" s="31"/>
      <c r="E15" s="32"/>
      <c r="F15" s="32" t="s">
        <v>32</v>
      </c>
      <c r="G15" s="43" t="s">
        <v>20</v>
      </c>
      <c r="H15" s="32" t="s">
        <v>33</v>
      </c>
      <c r="I15" s="32">
        <v>3</v>
      </c>
      <c r="J15" s="32" t="s">
        <v>32</v>
      </c>
      <c r="K15" s="158">
        <v>1</v>
      </c>
      <c r="L15" s="6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20.25" customHeight="1" x14ac:dyDescent="0.3">
      <c r="A16" s="29">
        <v>43657</v>
      </c>
      <c r="B16" s="30" t="s">
        <v>25</v>
      </c>
      <c r="C16" s="31" t="s">
        <v>18</v>
      </c>
      <c r="D16" s="31"/>
      <c r="E16" s="32"/>
      <c r="F16" s="32" t="s">
        <v>34</v>
      </c>
      <c r="G16" s="32" t="s">
        <v>20</v>
      </c>
      <c r="H16" s="32" t="s">
        <v>35</v>
      </c>
      <c r="I16" s="32">
        <v>3</v>
      </c>
      <c r="J16" s="32" t="s">
        <v>34</v>
      </c>
      <c r="K16" s="158">
        <v>1</v>
      </c>
      <c r="L16" s="6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0.25" customHeight="1" x14ac:dyDescent="0.3">
      <c r="A17" s="33">
        <v>43658</v>
      </c>
      <c r="B17" s="10" t="s">
        <v>26</v>
      </c>
      <c r="C17" s="4"/>
      <c r="D17" s="4"/>
      <c r="E17" s="12"/>
      <c r="F17" s="12"/>
      <c r="G17" s="12"/>
      <c r="H17" s="12"/>
      <c r="I17" s="12"/>
      <c r="J17" s="12"/>
      <c r="K17" s="158"/>
      <c r="L17" s="6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.25" customHeight="1" x14ac:dyDescent="0.3">
      <c r="A18" s="39">
        <v>43659</v>
      </c>
      <c r="B18" s="40" t="s">
        <v>27</v>
      </c>
      <c r="C18" s="44"/>
      <c r="D18" s="44"/>
      <c r="E18" s="26"/>
      <c r="F18" s="26"/>
      <c r="G18" s="26"/>
      <c r="H18" s="26"/>
      <c r="I18" s="26"/>
      <c r="J18" s="26"/>
      <c r="K18" s="158"/>
      <c r="L18" s="25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 ht="20.25" customHeight="1" x14ac:dyDescent="0.3">
      <c r="A19" s="39">
        <v>43660</v>
      </c>
      <c r="B19" s="40" t="s">
        <v>28</v>
      </c>
      <c r="C19" s="44"/>
      <c r="D19" s="44"/>
      <c r="E19" s="26"/>
      <c r="F19" s="26"/>
      <c r="G19" s="26"/>
      <c r="H19" s="26"/>
      <c r="I19" s="26"/>
      <c r="J19" s="26"/>
      <c r="K19" s="158"/>
      <c r="L19" s="25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ht="20.25" customHeight="1" x14ac:dyDescent="0.3">
      <c r="A20" s="29">
        <v>43661</v>
      </c>
      <c r="B20" s="30" t="s">
        <v>17</v>
      </c>
      <c r="C20" s="31" t="s">
        <v>18</v>
      </c>
      <c r="D20" s="31"/>
      <c r="E20" s="32"/>
      <c r="F20" s="32" t="s">
        <v>36</v>
      </c>
      <c r="G20" s="32" t="s">
        <v>20</v>
      </c>
      <c r="H20" s="32" t="s">
        <v>37</v>
      </c>
      <c r="I20" s="32">
        <v>17</v>
      </c>
      <c r="J20" s="32" t="s">
        <v>36</v>
      </c>
      <c r="K20" s="158">
        <v>1</v>
      </c>
      <c r="L20" s="25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 ht="20.25" customHeight="1" x14ac:dyDescent="0.3">
      <c r="A21" s="29">
        <v>43662</v>
      </c>
      <c r="B21" s="30" t="s">
        <v>22</v>
      </c>
      <c r="C21" s="31" t="s">
        <v>18</v>
      </c>
      <c r="D21" s="31"/>
      <c r="E21" s="32"/>
      <c r="F21" s="32" t="s">
        <v>38</v>
      </c>
      <c r="G21" s="32" t="s">
        <v>20</v>
      </c>
      <c r="H21" s="32" t="s">
        <v>37</v>
      </c>
      <c r="I21" s="32">
        <v>17</v>
      </c>
      <c r="J21" s="32" t="s">
        <v>38</v>
      </c>
      <c r="K21" s="158">
        <v>1</v>
      </c>
      <c r="L21" s="25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ht="20.25" customHeight="1" x14ac:dyDescent="0.3">
      <c r="A22" s="29">
        <v>43663</v>
      </c>
      <c r="B22" s="30" t="s">
        <v>23</v>
      </c>
      <c r="C22" s="31" t="s">
        <v>18</v>
      </c>
      <c r="D22" s="31"/>
      <c r="E22" s="32" t="s">
        <v>39</v>
      </c>
      <c r="F22" s="32" t="s">
        <v>40</v>
      </c>
      <c r="G22" s="32" t="s">
        <v>20</v>
      </c>
      <c r="H22" s="32" t="s">
        <v>41</v>
      </c>
      <c r="I22" s="32">
        <v>17</v>
      </c>
      <c r="J22" s="32" t="s">
        <v>40</v>
      </c>
      <c r="K22" s="158">
        <v>1</v>
      </c>
      <c r="L22" s="25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 ht="20.25" customHeight="1" x14ac:dyDescent="0.3">
      <c r="A23" s="29">
        <v>43664</v>
      </c>
      <c r="B23" s="30" t="s">
        <v>25</v>
      </c>
      <c r="C23" s="31" t="s">
        <v>18</v>
      </c>
      <c r="D23" s="31"/>
      <c r="E23" s="32"/>
      <c r="F23" s="32" t="s">
        <v>42</v>
      </c>
      <c r="G23" s="32" t="s">
        <v>20</v>
      </c>
      <c r="H23" s="32" t="s">
        <v>37</v>
      </c>
      <c r="I23" s="32">
        <v>17</v>
      </c>
      <c r="J23" s="32" t="s">
        <v>42</v>
      </c>
      <c r="K23" s="158">
        <v>1</v>
      </c>
      <c r="L23" s="25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ht="20.25" customHeight="1" x14ac:dyDescent="0.3">
      <c r="A24" s="29">
        <v>43665</v>
      </c>
      <c r="B24" s="30" t="s">
        <v>26</v>
      </c>
      <c r="C24" s="31" t="s">
        <v>18</v>
      </c>
      <c r="D24" s="31"/>
      <c r="E24" s="32"/>
      <c r="F24" s="32" t="s">
        <v>43</v>
      </c>
      <c r="G24" s="32" t="s">
        <v>20</v>
      </c>
      <c r="H24" s="32" t="s">
        <v>44</v>
      </c>
      <c r="I24" s="32">
        <v>17</v>
      </c>
      <c r="J24" s="32" t="s">
        <v>43</v>
      </c>
      <c r="K24" s="158">
        <v>1</v>
      </c>
      <c r="L24" s="25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ht="20.25" customHeight="1" x14ac:dyDescent="0.3">
      <c r="A25" s="39">
        <v>43666</v>
      </c>
      <c r="B25" s="40" t="s">
        <v>27</v>
      </c>
      <c r="C25" s="44"/>
      <c r="D25" s="44"/>
      <c r="E25" s="26" t="s">
        <v>45</v>
      </c>
      <c r="F25" s="26"/>
      <c r="G25" s="26"/>
      <c r="H25" s="26"/>
      <c r="I25" s="26"/>
      <c r="J25" s="26"/>
      <c r="K25" s="158"/>
      <c r="L25" s="25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ht="20.25" customHeight="1" x14ac:dyDescent="0.3">
      <c r="A26" s="39">
        <v>43667</v>
      </c>
      <c r="B26" s="40" t="s">
        <v>28</v>
      </c>
      <c r="C26" s="44"/>
      <c r="D26" s="44"/>
      <c r="E26" s="26"/>
      <c r="F26" s="26"/>
      <c r="G26" s="26"/>
      <c r="H26" s="26"/>
      <c r="I26" s="26"/>
      <c r="J26" s="26"/>
      <c r="K26" s="158"/>
      <c r="L26" s="25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 ht="20.25" customHeight="1" x14ac:dyDescent="0.3">
      <c r="A27" s="33">
        <v>43668</v>
      </c>
      <c r="B27" s="10" t="s">
        <v>17</v>
      </c>
      <c r="C27" s="4"/>
      <c r="D27" s="4"/>
      <c r="E27" s="12"/>
      <c r="F27" s="12"/>
      <c r="G27" s="12"/>
      <c r="H27" s="12"/>
      <c r="I27" s="12"/>
      <c r="J27" s="12"/>
      <c r="K27" s="158"/>
      <c r="L27" s="25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ht="20.25" customHeight="1" x14ac:dyDescent="0.3">
      <c r="A28" s="33">
        <v>43669</v>
      </c>
      <c r="B28" s="10" t="s">
        <v>22</v>
      </c>
      <c r="C28" s="4"/>
      <c r="D28" s="4"/>
      <c r="E28" s="12"/>
      <c r="F28" s="12"/>
      <c r="G28" s="12"/>
      <c r="H28" s="12"/>
      <c r="I28" s="12"/>
      <c r="J28" s="12"/>
      <c r="K28" s="158"/>
      <c r="L28" s="25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 ht="20.25" customHeight="1" x14ac:dyDescent="0.3">
      <c r="A29" s="33">
        <v>43670</v>
      </c>
      <c r="B29" s="10" t="s">
        <v>23</v>
      </c>
      <c r="C29" s="4"/>
      <c r="D29" s="4"/>
      <c r="E29" s="12"/>
      <c r="F29" s="12"/>
      <c r="G29" s="12"/>
      <c r="H29" s="12"/>
      <c r="I29" s="12"/>
      <c r="J29" s="12"/>
      <c r="K29" s="158"/>
      <c r="L29" s="25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ht="20.25" customHeight="1" x14ac:dyDescent="0.3">
      <c r="A30" s="45">
        <v>43671</v>
      </c>
      <c r="B30" s="46" t="s">
        <v>25</v>
      </c>
      <c r="C30" s="47" t="s">
        <v>46</v>
      </c>
      <c r="D30" s="47"/>
      <c r="E30" s="48"/>
      <c r="F30" s="48" t="s">
        <v>13</v>
      </c>
      <c r="G30" s="48"/>
      <c r="H30" s="48" t="s">
        <v>47</v>
      </c>
      <c r="I30" s="48"/>
      <c r="J30" s="48"/>
      <c r="K30" s="158"/>
      <c r="L30" s="25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2" ht="19.5" customHeight="1" x14ac:dyDescent="0.3">
      <c r="A31" s="33">
        <v>43672</v>
      </c>
      <c r="B31" s="155"/>
      <c r="C31" s="159"/>
      <c r="D31" s="159"/>
      <c r="E31" s="159"/>
      <c r="F31" s="157"/>
      <c r="G31" s="157"/>
      <c r="H31" s="157"/>
      <c r="I31" s="157"/>
      <c r="J31" s="157"/>
      <c r="K31" s="158"/>
      <c r="L31" s="25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ht="20.25" customHeight="1" x14ac:dyDescent="0.3">
      <c r="A32" s="39">
        <v>43673</v>
      </c>
      <c r="B32" s="49" t="s">
        <v>27</v>
      </c>
      <c r="C32" s="50" t="s">
        <v>48</v>
      </c>
      <c r="D32" s="50"/>
      <c r="E32" s="51"/>
      <c r="F32" s="51" t="s">
        <v>30</v>
      </c>
      <c r="G32" s="51"/>
      <c r="H32" s="51"/>
      <c r="I32" s="51"/>
      <c r="J32" s="51"/>
      <c r="K32" s="158"/>
      <c r="L32" s="25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:22" ht="20.25" customHeight="1" x14ac:dyDescent="0.3">
      <c r="A33" s="39">
        <v>43674</v>
      </c>
      <c r="B33" s="40" t="s">
        <v>28</v>
      </c>
      <c r="C33" s="50" t="s">
        <v>48</v>
      </c>
      <c r="D33" s="50"/>
      <c r="E33" s="51"/>
      <c r="F33" s="51" t="s">
        <v>30</v>
      </c>
      <c r="G33" s="51"/>
      <c r="H33" s="51"/>
      <c r="I33" s="51"/>
      <c r="J33" s="51"/>
      <c r="K33" s="158"/>
      <c r="L33" s="25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ht="20.25" customHeight="1" x14ac:dyDescent="0.3">
      <c r="A34" s="33">
        <v>43675</v>
      </c>
      <c r="B34" s="10" t="s">
        <v>17</v>
      </c>
      <c r="C34" s="4"/>
      <c r="D34" s="4"/>
      <c r="E34" s="12"/>
      <c r="F34" s="12"/>
      <c r="G34" s="12"/>
      <c r="H34" s="12"/>
      <c r="I34" s="12"/>
      <c r="J34" s="12"/>
      <c r="K34" s="158"/>
      <c r="L34" s="6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20.25" customHeight="1" x14ac:dyDescent="0.3">
      <c r="A35" s="33">
        <v>43676</v>
      </c>
      <c r="B35" s="10" t="s">
        <v>22</v>
      </c>
      <c r="C35" s="4"/>
      <c r="D35" s="4"/>
      <c r="E35" s="12"/>
      <c r="F35" s="12"/>
      <c r="G35" s="12"/>
      <c r="H35" s="12"/>
      <c r="I35" s="12"/>
      <c r="J35" s="12"/>
      <c r="K35" s="158"/>
      <c r="L35" s="6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20.25" customHeight="1" x14ac:dyDescent="0.3">
      <c r="A36" s="33">
        <v>43677</v>
      </c>
      <c r="B36" s="10" t="s">
        <v>23</v>
      </c>
      <c r="C36" s="4"/>
      <c r="D36" s="4"/>
      <c r="E36" s="12"/>
      <c r="F36" s="12"/>
      <c r="G36" s="12"/>
      <c r="H36" s="12"/>
      <c r="I36" s="12"/>
      <c r="J36" s="12"/>
      <c r="K36" s="158"/>
      <c r="L36" s="6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20.25" customHeight="1" x14ac:dyDescent="0.3">
      <c r="A37" s="10"/>
      <c r="B37" s="10"/>
      <c r="C37" s="4"/>
      <c r="D37" s="4"/>
      <c r="E37" s="12"/>
      <c r="F37" s="12"/>
      <c r="G37" s="12"/>
      <c r="H37" s="12"/>
      <c r="I37" s="12"/>
      <c r="J37" s="12"/>
      <c r="K37" s="158"/>
      <c r="L37" s="6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1:22" ht="20.25" customHeight="1" x14ac:dyDescent="0.3">
      <c r="A38" s="15"/>
      <c r="B38" s="15"/>
      <c r="C38" s="19" t="s">
        <v>49</v>
      </c>
      <c r="D38" s="16"/>
      <c r="E38" s="17"/>
      <c r="F38" s="18"/>
      <c r="G38" s="18"/>
      <c r="H38" s="18"/>
      <c r="I38" s="18"/>
      <c r="J38" s="18" t="str">
        <f>IF(G38="клубна визита",1,"")</f>
        <v/>
      </c>
      <c r="K38" s="158"/>
      <c r="L38" s="6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2" ht="20.25" customHeight="1" x14ac:dyDescent="0.3">
      <c r="A39" s="29">
        <v>43678</v>
      </c>
      <c r="B39" s="30" t="s">
        <v>25</v>
      </c>
      <c r="C39" s="31" t="s">
        <v>18</v>
      </c>
      <c r="D39" s="31"/>
      <c r="E39" s="32"/>
      <c r="F39" s="32" t="s">
        <v>50</v>
      </c>
      <c r="G39" s="32" t="s">
        <v>20</v>
      </c>
      <c r="H39" s="32" t="s">
        <v>51</v>
      </c>
      <c r="I39" s="32">
        <v>7</v>
      </c>
      <c r="J39" s="32" t="s">
        <v>50</v>
      </c>
      <c r="K39" s="158">
        <v>1</v>
      </c>
      <c r="L39" s="6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20.25" customHeight="1" x14ac:dyDescent="0.3">
      <c r="A40" s="29">
        <v>43679</v>
      </c>
      <c r="B40" s="30" t="s">
        <v>26</v>
      </c>
      <c r="C40" s="31" t="s">
        <v>18</v>
      </c>
      <c r="D40" s="31"/>
      <c r="E40" s="32"/>
      <c r="F40" s="32" t="s">
        <v>52</v>
      </c>
      <c r="G40" s="43" t="s">
        <v>20</v>
      </c>
      <c r="H40" s="32" t="s">
        <v>53</v>
      </c>
      <c r="I40" s="32">
        <v>4</v>
      </c>
      <c r="J40" s="32" t="s">
        <v>52</v>
      </c>
      <c r="K40" s="158">
        <v>1</v>
      </c>
      <c r="L40" s="6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20.25" customHeight="1" x14ac:dyDescent="0.3">
      <c r="A41" s="20">
        <v>43680</v>
      </c>
      <c r="B41" s="21" t="s">
        <v>27</v>
      </c>
      <c r="C41" s="22" t="s">
        <v>54</v>
      </c>
      <c r="D41" s="22"/>
      <c r="E41" s="23"/>
      <c r="F41" s="23" t="s">
        <v>55</v>
      </c>
      <c r="G41" s="23" t="s">
        <v>56</v>
      </c>
      <c r="H41" s="23"/>
      <c r="I41" s="23"/>
      <c r="J41" s="23" t="s">
        <v>55</v>
      </c>
      <c r="K41" s="158"/>
      <c r="L41" s="6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20.25" customHeight="1" x14ac:dyDescent="0.3">
      <c r="A42" s="20">
        <v>43681</v>
      </c>
      <c r="B42" s="21" t="s">
        <v>28</v>
      </c>
      <c r="C42" s="22" t="s">
        <v>57</v>
      </c>
      <c r="D42" s="22"/>
      <c r="E42" s="23"/>
      <c r="F42" s="23" t="s">
        <v>55</v>
      </c>
      <c r="G42" s="23" t="s">
        <v>56</v>
      </c>
      <c r="H42" s="23"/>
      <c r="I42" s="23"/>
      <c r="J42" s="23" t="s">
        <v>55</v>
      </c>
      <c r="K42" s="158"/>
      <c r="L42" s="6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20.25" customHeight="1" x14ac:dyDescent="0.3">
      <c r="A43" s="33">
        <v>43682</v>
      </c>
      <c r="B43" s="10" t="s">
        <v>17</v>
      </c>
      <c r="C43" s="44" t="s">
        <v>57</v>
      </c>
      <c r="D43" s="44"/>
      <c r="E43" s="12"/>
      <c r="F43" s="12"/>
      <c r="G43" s="12"/>
      <c r="H43" s="12"/>
      <c r="I43" s="12"/>
      <c r="J43" s="12"/>
      <c r="K43" s="158"/>
      <c r="L43" s="6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20.25" customHeight="1" x14ac:dyDescent="0.3">
      <c r="A44" s="33">
        <v>43683</v>
      </c>
      <c r="B44" s="10" t="s">
        <v>22</v>
      </c>
      <c r="C44" s="53"/>
      <c r="D44" s="53"/>
      <c r="E44" s="10"/>
      <c r="F44" s="12"/>
      <c r="G44" s="12"/>
      <c r="H44" s="12"/>
      <c r="I44" s="12"/>
      <c r="J44" s="12"/>
      <c r="K44" s="158"/>
      <c r="L44" s="6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20.25" customHeight="1" x14ac:dyDescent="0.3">
      <c r="A45" s="33">
        <v>43684</v>
      </c>
      <c r="B45" s="10" t="s">
        <v>23</v>
      </c>
      <c r="C45" s="53"/>
      <c r="D45" s="53"/>
      <c r="E45" s="10"/>
      <c r="F45" s="10"/>
      <c r="G45" s="12"/>
      <c r="H45" s="12"/>
      <c r="I45" s="12"/>
      <c r="J45" s="12"/>
      <c r="K45" s="158"/>
      <c r="L45" s="6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20.25" customHeight="1" x14ac:dyDescent="0.3">
      <c r="A46" s="29">
        <v>43685</v>
      </c>
      <c r="B46" s="30" t="s">
        <v>25</v>
      </c>
      <c r="C46" s="31" t="s">
        <v>18</v>
      </c>
      <c r="D46" s="31"/>
      <c r="E46" s="30"/>
      <c r="F46" s="32" t="s">
        <v>58</v>
      </c>
      <c r="G46" s="32" t="s">
        <v>20</v>
      </c>
      <c r="H46" s="32" t="s">
        <v>59</v>
      </c>
      <c r="I46" s="32">
        <v>2</v>
      </c>
      <c r="J46" s="32" t="s">
        <v>58</v>
      </c>
      <c r="K46" s="158">
        <v>1</v>
      </c>
      <c r="L46" s="6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20.25" customHeight="1" x14ac:dyDescent="0.3">
      <c r="A47" s="33">
        <v>43686</v>
      </c>
      <c r="B47" s="10" t="s">
        <v>26</v>
      </c>
      <c r="C47" s="4"/>
      <c r="D47" s="4"/>
      <c r="E47" s="12" t="s">
        <v>60</v>
      </c>
      <c r="F47" s="12"/>
      <c r="G47" s="12"/>
      <c r="H47" s="12"/>
      <c r="I47" s="12"/>
      <c r="J47" s="12"/>
      <c r="K47" s="158"/>
      <c r="L47" s="6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20.25" customHeight="1" x14ac:dyDescent="0.3">
      <c r="A48" s="39">
        <v>43687</v>
      </c>
      <c r="B48" s="40" t="s">
        <v>27</v>
      </c>
      <c r="C48" s="41"/>
      <c r="D48" s="41"/>
      <c r="E48" s="42"/>
      <c r="F48" s="42"/>
      <c r="G48" s="42"/>
      <c r="H48" s="42"/>
      <c r="I48" s="42"/>
      <c r="J48" s="42"/>
      <c r="K48" s="158"/>
      <c r="L48" s="25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1:22" ht="20.25" customHeight="1" x14ac:dyDescent="0.3">
      <c r="A49" s="39">
        <v>43688</v>
      </c>
      <c r="B49" s="40" t="s">
        <v>28</v>
      </c>
      <c r="C49" s="41"/>
      <c r="D49" s="41"/>
      <c r="E49" s="42" t="s">
        <v>60</v>
      </c>
      <c r="F49" s="42"/>
      <c r="G49" s="42"/>
      <c r="H49" s="42"/>
      <c r="I49" s="42"/>
      <c r="J49" s="42"/>
      <c r="K49" s="158"/>
      <c r="L49" s="25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1:22" ht="20.25" customHeight="1" x14ac:dyDescent="0.3">
      <c r="A50" s="33">
        <v>43689</v>
      </c>
      <c r="B50" s="10" t="s">
        <v>17</v>
      </c>
      <c r="C50" s="4"/>
      <c r="D50" s="4"/>
      <c r="E50" s="12" t="s">
        <v>60</v>
      </c>
      <c r="F50" s="12"/>
      <c r="G50" s="12"/>
      <c r="H50" s="12"/>
      <c r="I50" s="12"/>
      <c r="J50" s="12"/>
      <c r="K50" s="158"/>
      <c r="L50" s="25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spans="1:22" ht="20.25" customHeight="1" x14ac:dyDescent="0.3">
      <c r="A51" s="33">
        <v>43690</v>
      </c>
      <c r="B51" s="10" t="s">
        <v>22</v>
      </c>
      <c r="C51" s="4"/>
      <c r="D51" s="4"/>
      <c r="E51" s="12"/>
      <c r="F51" s="12"/>
      <c r="G51" s="12"/>
      <c r="H51" s="12"/>
      <c r="I51" s="12"/>
      <c r="J51" s="12"/>
      <c r="K51" s="158"/>
      <c r="L51" s="25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1:22" ht="20.25" customHeight="1" x14ac:dyDescent="0.3">
      <c r="A52" s="33">
        <v>43691</v>
      </c>
      <c r="B52" s="10" t="s">
        <v>23</v>
      </c>
      <c r="C52" s="4"/>
      <c r="D52" s="4"/>
      <c r="E52" s="54"/>
      <c r="F52" s="12"/>
      <c r="G52" s="12"/>
      <c r="H52" s="12"/>
      <c r="I52" s="12"/>
      <c r="J52" s="12"/>
      <c r="K52" s="158"/>
      <c r="L52" s="25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:22" ht="20.25" customHeight="1" x14ac:dyDescent="0.3">
      <c r="A53" s="33">
        <v>43692</v>
      </c>
      <c r="B53" s="10" t="s">
        <v>25</v>
      </c>
      <c r="C53" s="4"/>
      <c r="D53" s="4"/>
      <c r="E53" s="55" t="s">
        <v>61</v>
      </c>
      <c r="F53" s="12"/>
      <c r="G53" s="12"/>
      <c r="H53" s="12"/>
      <c r="I53" s="12"/>
      <c r="J53" s="12"/>
      <c r="K53" s="158"/>
      <c r="L53" s="25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spans="1:22" ht="20.25" customHeight="1" x14ac:dyDescent="0.3">
      <c r="A54" s="33">
        <v>43693</v>
      </c>
      <c r="B54" s="10" t="s">
        <v>26</v>
      </c>
      <c r="C54" s="4"/>
      <c r="D54" s="4"/>
      <c r="E54" s="54"/>
      <c r="F54" s="12"/>
      <c r="G54" s="12"/>
      <c r="H54" s="12"/>
      <c r="I54" s="12"/>
      <c r="J54" s="12"/>
      <c r="K54" s="158"/>
      <c r="L54" s="25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0.25" customHeight="1" x14ac:dyDescent="0.3">
      <c r="A55" s="39">
        <v>43694</v>
      </c>
      <c r="B55" s="40" t="s">
        <v>27</v>
      </c>
      <c r="C55" s="41"/>
      <c r="D55" s="41"/>
      <c r="E55" s="56"/>
      <c r="F55" s="42"/>
      <c r="G55" s="42"/>
      <c r="H55" s="42"/>
      <c r="I55" s="42"/>
      <c r="J55" s="42"/>
      <c r="K55" s="158"/>
      <c r="L55" s="25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0.25" customHeight="1" x14ac:dyDescent="0.3">
      <c r="A56" s="57" t="s">
        <v>62</v>
      </c>
      <c r="B56" s="40" t="s">
        <v>28</v>
      </c>
      <c r="C56" s="41"/>
      <c r="D56" s="41"/>
      <c r="E56" s="42"/>
      <c r="F56" s="42"/>
      <c r="G56" s="42"/>
      <c r="H56" s="42"/>
      <c r="I56" s="42"/>
      <c r="J56" s="42"/>
      <c r="K56" s="158"/>
      <c r="L56" s="25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0.25" customHeight="1" x14ac:dyDescent="0.3">
      <c r="A57" s="33">
        <v>43696</v>
      </c>
      <c r="B57" s="10" t="s">
        <v>17</v>
      </c>
      <c r="C57" s="4"/>
      <c r="D57" s="4"/>
      <c r="E57" s="12"/>
      <c r="F57" s="12"/>
      <c r="G57" s="12"/>
      <c r="H57" s="12"/>
      <c r="I57" s="12"/>
      <c r="J57" s="12"/>
      <c r="K57" s="158"/>
      <c r="L57" s="6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20.25" customHeight="1" x14ac:dyDescent="0.3">
      <c r="A58" s="33">
        <v>43697</v>
      </c>
      <c r="B58" s="10" t="s">
        <v>22</v>
      </c>
      <c r="C58" s="4"/>
      <c r="D58" s="4"/>
      <c r="E58" s="12"/>
      <c r="F58" s="12"/>
      <c r="G58" s="12"/>
      <c r="H58" s="12"/>
      <c r="I58" s="12"/>
      <c r="J58" s="12"/>
      <c r="K58" s="158"/>
      <c r="L58" s="6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20.25" customHeight="1" x14ac:dyDescent="0.3">
      <c r="A59" s="33">
        <v>43698</v>
      </c>
      <c r="B59" s="10" t="s">
        <v>23</v>
      </c>
      <c r="C59" s="4"/>
      <c r="D59" s="4"/>
      <c r="E59" s="12" t="s">
        <v>60</v>
      </c>
      <c r="F59" s="12"/>
      <c r="G59" s="12"/>
      <c r="H59" s="12"/>
      <c r="I59" s="12"/>
      <c r="J59" s="12"/>
      <c r="K59" s="158"/>
      <c r="L59" s="6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20.25" customHeight="1" x14ac:dyDescent="0.3">
      <c r="A60" s="29">
        <v>43699</v>
      </c>
      <c r="B60" s="30" t="s">
        <v>25</v>
      </c>
      <c r="C60" s="31" t="s">
        <v>18</v>
      </c>
      <c r="D60" s="31"/>
      <c r="E60" s="32"/>
      <c r="F60" s="32" t="s">
        <v>63</v>
      </c>
      <c r="G60" s="32" t="s">
        <v>20</v>
      </c>
      <c r="H60" s="32" t="s">
        <v>64</v>
      </c>
      <c r="I60" s="32">
        <v>12</v>
      </c>
      <c r="J60" s="32" t="s">
        <v>63</v>
      </c>
      <c r="K60" s="158">
        <v>1</v>
      </c>
      <c r="L60" s="6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20.25" customHeight="1" x14ac:dyDescent="0.3">
      <c r="A61" s="20">
        <v>43700</v>
      </c>
      <c r="B61" s="21" t="s">
        <v>26</v>
      </c>
      <c r="C61" s="22" t="s">
        <v>65</v>
      </c>
      <c r="D61" s="22"/>
      <c r="E61" s="23"/>
      <c r="F61" s="58" t="s">
        <v>63</v>
      </c>
      <c r="G61" s="58" t="s">
        <v>66</v>
      </c>
      <c r="H61" s="58" t="s">
        <v>64</v>
      </c>
      <c r="I61" s="23">
        <v>12</v>
      </c>
      <c r="J61" s="58" t="s">
        <v>63</v>
      </c>
      <c r="K61" s="158"/>
      <c r="L61" s="6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20.25" customHeight="1" x14ac:dyDescent="0.3">
      <c r="A62" s="20">
        <v>43701</v>
      </c>
      <c r="B62" s="59" t="s">
        <v>27</v>
      </c>
      <c r="C62" s="60" t="s">
        <v>67</v>
      </c>
      <c r="D62" s="60"/>
      <c r="E62" s="23"/>
      <c r="F62" s="61" t="s">
        <v>68</v>
      </c>
      <c r="G62" s="62" t="s">
        <v>69</v>
      </c>
      <c r="H62" s="61" t="s">
        <v>70</v>
      </c>
      <c r="I62" s="63">
        <v>11.12</v>
      </c>
      <c r="J62" s="64" t="s">
        <v>71</v>
      </c>
      <c r="K62" s="158"/>
      <c r="L62" s="6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20.25" customHeight="1" x14ac:dyDescent="0.3">
      <c r="A63" s="39">
        <v>43702</v>
      </c>
      <c r="B63" s="40" t="s">
        <v>28</v>
      </c>
      <c r="C63" s="41"/>
      <c r="D63" s="41"/>
      <c r="E63" s="42"/>
      <c r="F63" s="42"/>
      <c r="G63" s="42"/>
      <c r="H63" s="42"/>
      <c r="I63" s="42"/>
      <c r="J63" s="42"/>
      <c r="K63" s="158"/>
      <c r="L63" s="25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0.25" customHeight="1" x14ac:dyDescent="0.3">
      <c r="A64" s="33">
        <v>43703</v>
      </c>
      <c r="B64" s="10" t="s">
        <v>17</v>
      </c>
      <c r="C64" s="4" t="s">
        <v>72</v>
      </c>
      <c r="D64" s="4"/>
      <c r="E64" s="12"/>
      <c r="F64" s="12"/>
      <c r="G64" s="12"/>
      <c r="H64" s="12"/>
      <c r="I64" s="12"/>
      <c r="J64" s="12"/>
      <c r="K64" s="158"/>
      <c r="L64" s="25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0.25" customHeight="1" x14ac:dyDescent="0.3">
      <c r="A65" s="33">
        <v>43704</v>
      </c>
      <c r="B65" s="10" t="s">
        <v>22</v>
      </c>
      <c r="C65" s="4"/>
      <c r="D65" s="4"/>
      <c r="E65" s="12"/>
      <c r="F65" s="12"/>
      <c r="G65" s="12"/>
      <c r="H65" s="12"/>
      <c r="I65" s="12"/>
      <c r="J65" s="12"/>
      <c r="K65" s="158"/>
      <c r="L65" s="25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0.25" customHeight="1" x14ac:dyDescent="0.3">
      <c r="A66" s="33">
        <v>43705</v>
      </c>
      <c r="B66" s="10" t="s">
        <v>23</v>
      </c>
      <c r="C66" s="4"/>
      <c r="D66" s="4"/>
      <c r="E66" s="12"/>
      <c r="F66" s="12"/>
      <c r="G66" s="12"/>
      <c r="H66" s="12"/>
      <c r="I66" s="12"/>
      <c r="J66" s="12"/>
      <c r="K66" s="158"/>
      <c r="L66" s="25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0.25" customHeight="1" x14ac:dyDescent="0.3">
      <c r="A67" s="33">
        <v>43706</v>
      </c>
      <c r="B67" s="10" t="s">
        <v>25</v>
      </c>
      <c r="C67" s="4"/>
      <c r="D67" s="4"/>
      <c r="E67" s="12"/>
      <c r="F67" s="12"/>
      <c r="G67" s="12"/>
      <c r="H67" s="12"/>
      <c r="I67" s="12"/>
      <c r="J67" s="12"/>
      <c r="K67" s="158"/>
      <c r="L67" s="25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0.25" customHeight="1" x14ac:dyDescent="0.3">
      <c r="A68" s="65">
        <v>43707</v>
      </c>
      <c r="B68" s="66" t="s">
        <v>26</v>
      </c>
      <c r="C68" s="67" t="s">
        <v>73</v>
      </c>
      <c r="D68" s="67"/>
      <c r="E68" s="68"/>
      <c r="F68" s="68"/>
      <c r="G68" s="68"/>
      <c r="H68" s="68"/>
      <c r="I68" s="68"/>
      <c r="J68" s="68"/>
      <c r="K68" s="158"/>
      <c r="L68" s="25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0.25" customHeight="1" x14ac:dyDescent="0.3">
      <c r="A69" s="39">
        <v>43708</v>
      </c>
      <c r="B69" s="40" t="s">
        <v>27</v>
      </c>
      <c r="C69" s="67" t="s">
        <v>73</v>
      </c>
      <c r="D69" s="67"/>
      <c r="E69" s="68"/>
      <c r="F69" s="68"/>
      <c r="G69" s="68"/>
      <c r="H69" s="68"/>
      <c r="I69" s="68"/>
      <c r="J69" s="68"/>
      <c r="K69" s="158"/>
      <c r="L69" s="25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ht="20.25" customHeight="1" x14ac:dyDescent="0.3">
      <c r="A70" s="15"/>
      <c r="B70" s="15"/>
      <c r="C70" s="16" t="s">
        <v>74</v>
      </c>
      <c r="D70" s="16"/>
      <c r="E70" s="17"/>
      <c r="F70" s="18"/>
      <c r="G70" s="18"/>
      <c r="H70" s="18"/>
      <c r="I70" s="18"/>
      <c r="J70" s="18" t="str">
        <f>IF(G70="клубна визита",1,"")</f>
        <v/>
      </c>
      <c r="K70" s="158"/>
      <c r="L70" s="25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22" ht="20.25" customHeight="1" x14ac:dyDescent="0.3">
      <c r="A71" s="39">
        <v>43709</v>
      </c>
      <c r="B71" s="40" t="s">
        <v>28</v>
      </c>
      <c r="C71" s="67" t="s">
        <v>73</v>
      </c>
      <c r="D71" s="67"/>
      <c r="E71" s="68"/>
      <c r="F71" s="68"/>
      <c r="G71" s="68"/>
      <c r="H71" s="68"/>
      <c r="I71" s="68"/>
      <c r="J71" s="68"/>
      <c r="K71" s="158"/>
      <c r="L71" s="25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0.25" customHeight="1" x14ac:dyDescent="0.3">
      <c r="A72" s="65">
        <v>43710</v>
      </c>
      <c r="B72" s="66" t="s">
        <v>17</v>
      </c>
      <c r="C72" s="67" t="s">
        <v>73</v>
      </c>
      <c r="D72" s="67"/>
      <c r="E72" s="68"/>
      <c r="F72" s="68"/>
      <c r="G72" s="68"/>
      <c r="H72" s="68"/>
      <c r="I72" s="68"/>
      <c r="J72" s="68"/>
      <c r="K72" s="158"/>
      <c r="L72" s="6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20.25" customHeight="1" x14ac:dyDescent="0.3">
      <c r="A73" s="65">
        <v>43711</v>
      </c>
      <c r="B73" s="66" t="s">
        <v>22</v>
      </c>
      <c r="C73" s="67" t="s">
        <v>73</v>
      </c>
      <c r="D73" s="67"/>
      <c r="E73" s="68"/>
      <c r="F73" s="68"/>
      <c r="G73" s="68"/>
      <c r="H73" s="68"/>
      <c r="I73" s="68"/>
      <c r="J73" s="68"/>
      <c r="K73" s="158"/>
      <c r="L73" s="6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20.25" customHeight="1" x14ac:dyDescent="0.3">
      <c r="A74" s="65">
        <v>43712</v>
      </c>
      <c r="B74" s="66" t="s">
        <v>23</v>
      </c>
      <c r="C74" s="67" t="s">
        <v>73</v>
      </c>
      <c r="D74" s="67"/>
      <c r="E74" s="68"/>
      <c r="F74" s="68"/>
      <c r="G74" s="68"/>
      <c r="H74" s="68"/>
      <c r="I74" s="68"/>
      <c r="J74" s="68"/>
      <c r="K74" s="158"/>
      <c r="L74" s="6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20.25" customHeight="1" x14ac:dyDescent="0.3">
      <c r="A75" s="65">
        <v>43713</v>
      </c>
      <c r="B75" s="66" t="s">
        <v>25</v>
      </c>
      <c r="C75" s="67" t="s">
        <v>73</v>
      </c>
      <c r="D75" s="67"/>
      <c r="E75" s="68"/>
      <c r="F75" s="68"/>
      <c r="G75" s="68"/>
      <c r="H75" s="68"/>
      <c r="I75" s="68"/>
      <c r="J75" s="68"/>
      <c r="K75" s="158"/>
      <c r="L75" s="6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20.25" customHeight="1" x14ac:dyDescent="0.3">
      <c r="A76" s="65">
        <v>43714</v>
      </c>
      <c r="B76" s="66" t="s">
        <v>26</v>
      </c>
      <c r="C76" s="69" t="s">
        <v>75</v>
      </c>
      <c r="D76" s="69"/>
      <c r="E76" s="68"/>
      <c r="F76" s="68"/>
      <c r="G76" s="68"/>
      <c r="H76" s="68"/>
      <c r="I76" s="68"/>
      <c r="J76" s="68"/>
      <c r="K76" s="158"/>
      <c r="L76" s="6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20.25" customHeight="1" x14ac:dyDescent="0.3">
      <c r="A77" s="39">
        <v>43715</v>
      </c>
      <c r="B77" s="40" t="s">
        <v>27</v>
      </c>
      <c r="C77" s="41"/>
      <c r="D77" s="41"/>
      <c r="E77" s="42"/>
      <c r="F77" s="42"/>
      <c r="G77" s="42"/>
      <c r="H77" s="42"/>
      <c r="I77" s="42"/>
      <c r="J77" s="42"/>
      <c r="K77" s="158"/>
      <c r="L77" s="25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0.25" customHeight="1" x14ac:dyDescent="0.3">
      <c r="A78" s="39">
        <v>43716</v>
      </c>
      <c r="B78" s="40" t="s">
        <v>28</v>
      </c>
      <c r="C78" s="41"/>
      <c r="D78" s="41"/>
      <c r="E78" s="70" t="s">
        <v>76</v>
      </c>
      <c r="F78" s="42"/>
      <c r="G78" s="42"/>
      <c r="H78" s="42"/>
      <c r="I78" s="42"/>
      <c r="J78" s="42"/>
      <c r="K78" s="158"/>
      <c r="L78" s="25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0.25" customHeight="1" x14ac:dyDescent="0.3">
      <c r="A79" s="29">
        <v>43717</v>
      </c>
      <c r="B79" s="30" t="s">
        <v>17</v>
      </c>
      <c r="C79" s="31" t="s">
        <v>18</v>
      </c>
      <c r="D79" s="31"/>
      <c r="E79" s="32"/>
      <c r="F79" s="32" t="s">
        <v>77</v>
      </c>
      <c r="G79" s="43" t="s">
        <v>20</v>
      </c>
      <c r="H79" s="32" t="s">
        <v>78</v>
      </c>
      <c r="I79" s="32">
        <v>11</v>
      </c>
      <c r="J79" s="32" t="s">
        <v>77</v>
      </c>
      <c r="K79" s="158">
        <v>1</v>
      </c>
      <c r="L79" s="6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20.25" customHeight="1" x14ac:dyDescent="0.3">
      <c r="A80" s="29">
        <v>43718</v>
      </c>
      <c r="B80" s="30" t="s">
        <v>22</v>
      </c>
      <c r="C80" s="31" t="s">
        <v>18</v>
      </c>
      <c r="D80" s="31"/>
      <c r="E80" s="32"/>
      <c r="F80" s="32" t="s">
        <v>79</v>
      </c>
      <c r="G80" s="32" t="s">
        <v>20</v>
      </c>
      <c r="H80" s="32" t="s">
        <v>80</v>
      </c>
      <c r="I80" s="32">
        <v>18</v>
      </c>
      <c r="J80" s="32" t="s">
        <v>80</v>
      </c>
      <c r="K80" s="158">
        <v>1</v>
      </c>
      <c r="L80" s="6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20.25" customHeight="1" x14ac:dyDescent="0.3">
      <c r="A81" s="29">
        <v>43719</v>
      </c>
      <c r="B81" s="30" t="s">
        <v>23</v>
      </c>
      <c r="C81" s="31" t="s">
        <v>18</v>
      </c>
      <c r="D81" s="31"/>
      <c r="E81" s="32"/>
      <c r="F81" s="32" t="s">
        <v>81</v>
      </c>
      <c r="G81" s="43" t="s">
        <v>20</v>
      </c>
      <c r="H81" s="32" t="s">
        <v>82</v>
      </c>
      <c r="I81" s="32">
        <v>11</v>
      </c>
      <c r="J81" s="32" t="s">
        <v>81</v>
      </c>
      <c r="K81" s="158">
        <v>1</v>
      </c>
      <c r="L81" s="6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20.25" customHeight="1" x14ac:dyDescent="0.3">
      <c r="A82" s="29">
        <v>43720</v>
      </c>
      <c r="B82" s="30" t="s">
        <v>25</v>
      </c>
      <c r="C82" s="31" t="s">
        <v>18</v>
      </c>
      <c r="D82" s="31"/>
      <c r="E82" s="32"/>
      <c r="F82" s="32" t="s">
        <v>83</v>
      </c>
      <c r="G82" s="43" t="s">
        <v>20</v>
      </c>
      <c r="H82" s="32" t="s">
        <v>84</v>
      </c>
      <c r="I82" s="32">
        <v>18</v>
      </c>
      <c r="J82" s="32" t="s">
        <v>83</v>
      </c>
      <c r="K82" s="158">
        <v>1</v>
      </c>
      <c r="L82" s="6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20.25" customHeight="1" x14ac:dyDescent="0.3">
      <c r="A83" s="29">
        <v>43721</v>
      </c>
      <c r="B83" s="30" t="s">
        <v>26</v>
      </c>
      <c r="C83" s="31" t="s">
        <v>18</v>
      </c>
      <c r="D83" s="31"/>
      <c r="E83" s="32"/>
      <c r="F83" s="32" t="s">
        <v>85</v>
      </c>
      <c r="G83" s="32" t="s">
        <v>20</v>
      </c>
      <c r="H83" s="32" t="s">
        <v>86</v>
      </c>
      <c r="I83" s="32">
        <v>14</v>
      </c>
      <c r="J83" s="32" t="s">
        <v>85</v>
      </c>
      <c r="K83" s="158">
        <v>1</v>
      </c>
      <c r="L83" s="6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20.25" customHeight="1" x14ac:dyDescent="0.3">
      <c r="A84" s="39">
        <v>43722</v>
      </c>
      <c r="B84" s="40" t="s">
        <v>27</v>
      </c>
      <c r="C84" s="41"/>
      <c r="D84" s="41"/>
      <c r="E84" s="42" t="s">
        <v>87</v>
      </c>
      <c r="F84" s="42"/>
      <c r="G84" s="42"/>
      <c r="H84" s="42"/>
      <c r="I84" s="42"/>
      <c r="J84" s="42"/>
      <c r="K84" s="158"/>
      <c r="L84" s="25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1:22" ht="20.25" customHeight="1" x14ac:dyDescent="0.3">
      <c r="A85" s="39">
        <v>43723</v>
      </c>
      <c r="B85" s="40" t="s">
        <v>28</v>
      </c>
      <c r="C85" s="41"/>
      <c r="D85" s="41"/>
      <c r="E85" s="42"/>
      <c r="F85" s="42"/>
      <c r="G85" s="42"/>
      <c r="H85" s="42"/>
      <c r="I85" s="42"/>
      <c r="J85" s="42"/>
      <c r="K85" s="158"/>
      <c r="L85" s="25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1:22" ht="20.25" customHeight="1" x14ac:dyDescent="0.3">
      <c r="A86" s="29">
        <v>43724</v>
      </c>
      <c r="B86" s="32" t="s">
        <v>17</v>
      </c>
      <c r="C86" s="31" t="s">
        <v>18</v>
      </c>
      <c r="D86" s="31"/>
      <c r="E86" s="32"/>
      <c r="F86" s="32" t="s">
        <v>88</v>
      </c>
      <c r="G86" s="32" t="s">
        <v>89</v>
      </c>
      <c r="H86" s="32" t="s">
        <v>90</v>
      </c>
      <c r="I86" s="32">
        <v>13</v>
      </c>
      <c r="J86" s="32" t="s">
        <v>88</v>
      </c>
      <c r="K86" s="158">
        <v>1</v>
      </c>
      <c r="L86" s="25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1:22" ht="20.25" customHeight="1" x14ac:dyDescent="0.3">
      <c r="A87" s="29">
        <v>43725</v>
      </c>
      <c r="B87" s="30" t="s">
        <v>22</v>
      </c>
      <c r="C87" s="31" t="s">
        <v>18</v>
      </c>
      <c r="D87" s="31"/>
      <c r="E87" s="71" t="s">
        <v>91</v>
      </c>
      <c r="F87" s="32" t="s">
        <v>92</v>
      </c>
      <c r="G87" s="32" t="s">
        <v>89</v>
      </c>
      <c r="H87" s="32" t="s">
        <v>93</v>
      </c>
      <c r="I87" s="32">
        <v>13</v>
      </c>
      <c r="J87" s="32" t="s">
        <v>94</v>
      </c>
      <c r="K87" s="178">
        <v>2</v>
      </c>
      <c r="L87" s="25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:22" ht="20.25" customHeight="1" x14ac:dyDescent="0.3">
      <c r="A88" s="29">
        <v>43726</v>
      </c>
      <c r="B88" s="30" t="s">
        <v>23</v>
      </c>
      <c r="C88" s="31" t="s">
        <v>18</v>
      </c>
      <c r="D88" s="31"/>
      <c r="E88" s="32"/>
      <c r="F88" s="32" t="s">
        <v>95</v>
      </c>
      <c r="G88" s="32" t="s">
        <v>89</v>
      </c>
      <c r="H88" s="32" t="s">
        <v>96</v>
      </c>
      <c r="I88" s="32">
        <v>13</v>
      </c>
      <c r="J88" s="32" t="s">
        <v>95</v>
      </c>
      <c r="K88" s="158">
        <v>1</v>
      </c>
      <c r="L88" s="25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1:22" ht="20.25" customHeight="1" x14ac:dyDescent="0.3">
      <c r="A89" s="29">
        <v>43727</v>
      </c>
      <c r="B89" s="30" t="s">
        <v>25</v>
      </c>
      <c r="C89" s="31" t="s">
        <v>18</v>
      </c>
      <c r="D89" s="72" t="s">
        <v>97</v>
      </c>
      <c r="E89" s="73" t="s">
        <v>98</v>
      </c>
      <c r="F89" s="32" t="s">
        <v>99</v>
      </c>
      <c r="G89" s="32" t="s">
        <v>89</v>
      </c>
      <c r="H89" s="32" t="s">
        <v>100</v>
      </c>
      <c r="I89" s="32">
        <v>7</v>
      </c>
      <c r="J89" s="32" t="s">
        <v>99</v>
      </c>
      <c r="K89" s="178"/>
      <c r="L89" s="25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:22" ht="20.25" customHeight="1" x14ac:dyDescent="0.3">
      <c r="A90" s="29">
        <v>43728</v>
      </c>
      <c r="B90" s="30" t="s">
        <v>26</v>
      </c>
      <c r="C90" s="31" t="s">
        <v>18</v>
      </c>
      <c r="D90" s="31"/>
      <c r="E90" s="32"/>
      <c r="F90" s="32" t="s">
        <v>101</v>
      </c>
      <c r="G90" s="43" t="s">
        <v>20</v>
      </c>
      <c r="H90" s="32" t="s">
        <v>100</v>
      </c>
      <c r="I90" s="32">
        <v>7</v>
      </c>
      <c r="J90" s="32" t="s">
        <v>101</v>
      </c>
      <c r="K90" s="158">
        <v>1</v>
      </c>
      <c r="L90" s="25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1:22" ht="20.25" customHeight="1" x14ac:dyDescent="0.3">
      <c r="A91" s="29">
        <v>43729</v>
      </c>
      <c r="B91" s="30" t="s">
        <v>27</v>
      </c>
      <c r="C91" s="31" t="s">
        <v>18</v>
      </c>
      <c r="D91" s="31"/>
      <c r="E91" s="32"/>
      <c r="F91" s="32" t="s">
        <v>102</v>
      </c>
      <c r="G91" s="43" t="s">
        <v>20</v>
      </c>
      <c r="H91" s="32" t="s">
        <v>103</v>
      </c>
      <c r="I91" s="32">
        <v>7</v>
      </c>
      <c r="J91" s="32" t="s">
        <v>102</v>
      </c>
      <c r="K91" s="158">
        <v>1</v>
      </c>
      <c r="L91" s="25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ht="20.25" customHeight="1" x14ac:dyDescent="0.3">
      <c r="A92" s="74">
        <v>43730</v>
      </c>
      <c r="B92" s="49" t="s">
        <v>28</v>
      </c>
      <c r="C92" s="75" t="s">
        <v>104</v>
      </c>
      <c r="D92" s="50"/>
      <c r="E92" s="51"/>
      <c r="F92" s="51" t="s">
        <v>50</v>
      </c>
      <c r="G92" s="51"/>
      <c r="H92" s="51"/>
      <c r="I92" s="51"/>
      <c r="J92" s="51"/>
      <c r="K92" s="158"/>
      <c r="L92" s="25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1:22" ht="20.25" customHeight="1" x14ac:dyDescent="0.3">
      <c r="A93" s="76">
        <v>43731</v>
      </c>
      <c r="B93" s="77" t="s">
        <v>17</v>
      </c>
      <c r="C93" s="69" t="s">
        <v>105</v>
      </c>
      <c r="D93" s="69"/>
      <c r="E93" s="78"/>
      <c r="F93" s="78"/>
      <c r="G93" s="78"/>
      <c r="H93" s="78"/>
      <c r="I93" s="78"/>
      <c r="J93" s="78"/>
      <c r="K93" s="158"/>
      <c r="L93" s="6"/>
      <c r="M93" s="52"/>
      <c r="N93" s="52"/>
      <c r="O93" s="52"/>
      <c r="P93" s="52"/>
      <c r="Q93" s="52"/>
      <c r="R93" s="52"/>
      <c r="S93" s="52"/>
      <c r="T93" s="52"/>
      <c r="U93" s="52"/>
      <c r="V93" s="52"/>
    </row>
    <row r="94" spans="1:22" ht="20.25" customHeight="1" x14ac:dyDescent="0.3">
      <c r="A94" s="29">
        <v>43732</v>
      </c>
      <c r="B94" s="30" t="s">
        <v>22</v>
      </c>
      <c r="C94" s="31" t="s">
        <v>18</v>
      </c>
      <c r="D94" s="31"/>
      <c r="E94" s="32"/>
      <c r="F94" s="32" t="s">
        <v>106</v>
      </c>
      <c r="G94" s="43" t="s">
        <v>20</v>
      </c>
      <c r="H94" s="32" t="s">
        <v>107</v>
      </c>
      <c r="I94" s="32">
        <v>8</v>
      </c>
      <c r="J94" s="32" t="s">
        <v>106</v>
      </c>
      <c r="K94" s="158">
        <v>1</v>
      </c>
      <c r="L94" s="6"/>
      <c r="M94" s="52"/>
      <c r="N94" s="52"/>
      <c r="O94" s="52"/>
      <c r="P94" s="52"/>
      <c r="Q94" s="52"/>
      <c r="R94" s="52"/>
      <c r="S94" s="52"/>
      <c r="T94" s="52"/>
      <c r="U94" s="52"/>
      <c r="V94" s="52"/>
    </row>
    <row r="95" spans="1:22" ht="20.25" customHeight="1" x14ac:dyDescent="0.3">
      <c r="A95" s="29">
        <v>43733</v>
      </c>
      <c r="B95" s="30" t="s">
        <v>23</v>
      </c>
      <c r="C95" s="31" t="s">
        <v>18</v>
      </c>
      <c r="D95" s="31"/>
      <c r="E95" s="32"/>
      <c r="F95" s="32" t="s">
        <v>108</v>
      </c>
      <c r="G95" s="43" t="s">
        <v>20</v>
      </c>
      <c r="H95" s="32" t="s">
        <v>107</v>
      </c>
      <c r="I95" s="32">
        <v>8</v>
      </c>
      <c r="J95" s="32" t="s">
        <v>109</v>
      </c>
      <c r="K95" s="158">
        <v>1</v>
      </c>
      <c r="L95" s="6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20.25" customHeight="1" x14ac:dyDescent="0.3">
      <c r="A96" s="29">
        <v>43734</v>
      </c>
      <c r="B96" s="30" t="s">
        <v>25</v>
      </c>
      <c r="C96" s="31" t="s">
        <v>18</v>
      </c>
      <c r="D96" s="31"/>
      <c r="E96" s="32"/>
      <c r="F96" s="32" t="s">
        <v>110</v>
      </c>
      <c r="G96" s="32" t="s">
        <v>20</v>
      </c>
      <c r="H96" s="32" t="s">
        <v>111</v>
      </c>
      <c r="I96" s="32">
        <v>15</v>
      </c>
      <c r="J96" s="32" t="s">
        <v>110</v>
      </c>
      <c r="K96" s="158">
        <v>1</v>
      </c>
      <c r="L96" s="6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20.25" customHeight="1" x14ac:dyDescent="0.3">
      <c r="A97" s="29">
        <v>43735</v>
      </c>
      <c r="B97" s="30" t="s">
        <v>26</v>
      </c>
      <c r="C97" s="31" t="s">
        <v>18</v>
      </c>
      <c r="D97" s="31"/>
      <c r="E97" s="32"/>
      <c r="F97" s="32" t="s">
        <v>112</v>
      </c>
      <c r="G97" s="43" t="s">
        <v>20</v>
      </c>
      <c r="H97" s="32" t="s">
        <v>111</v>
      </c>
      <c r="I97" s="32">
        <v>15</v>
      </c>
      <c r="J97" s="32" t="s">
        <v>112</v>
      </c>
      <c r="K97" s="158">
        <v>1</v>
      </c>
      <c r="L97" s="6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20.25" customHeight="1" x14ac:dyDescent="0.3">
      <c r="A98" s="39">
        <v>43736</v>
      </c>
      <c r="B98" s="40" t="s">
        <v>27</v>
      </c>
      <c r="C98" s="22" t="s">
        <v>113</v>
      </c>
      <c r="D98" s="22"/>
      <c r="E98" s="23"/>
      <c r="F98" s="23"/>
      <c r="G98" s="62" t="s">
        <v>69</v>
      </c>
      <c r="H98" s="23"/>
      <c r="I98" s="139" t="s">
        <v>114</v>
      </c>
      <c r="J98" s="139" t="s">
        <v>115</v>
      </c>
      <c r="K98" s="158"/>
      <c r="L98" s="6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20.25" customHeight="1" x14ac:dyDescent="0.3">
      <c r="A99" s="39">
        <v>43737</v>
      </c>
      <c r="B99" s="40" t="s">
        <v>28</v>
      </c>
      <c r="C99" s="22" t="s">
        <v>113</v>
      </c>
      <c r="D99" s="22"/>
      <c r="E99" s="23" t="s">
        <v>116</v>
      </c>
      <c r="F99" s="23"/>
      <c r="G99" s="62" t="s">
        <v>69</v>
      </c>
      <c r="H99" s="23"/>
      <c r="I99" s="140"/>
      <c r="J99" s="140"/>
      <c r="K99" s="158"/>
      <c r="L99" s="6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20.25" customHeight="1" x14ac:dyDescent="0.3">
      <c r="A100" s="29">
        <v>43738</v>
      </c>
      <c r="B100" s="30" t="s">
        <v>17</v>
      </c>
      <c r="C100" s="31" t="s">
        <v>18</v>
      </c>
      <c r="D100" s="31"/>
      <c r="E100" s="32" t="s">
        <v>116</v>
      </c>
      <c r="F100" s="32" t="s">
        <v>117</v>
      </c>
      <c r="G100" s="32" t="s">
        <v>20</v>
      </c>
      <c r="H100" s="32" t="s">
        <v>118</v>
      </c>
      <c r="I100" s="140"/>
      <c r="J100" s="140"/>
      <c r="K100" s="158">
        <v>1</v>
      </c>
      <c r="L100" s="6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20.25" customHeight="1" x14ac:dyDescent="0.3">
      <c r="A101" s="15"/>
      <c r="B101" s="15"/>
      <c r="C101" s="16" t="s">
        <v>119</v>
      </c>
      <c r="D101" s="16"/>
      <c r="E101" s="17"/>
      <c r="F101" s="18"/>
      <c r="G101" s="18"/>
      <c r="H101" s="18"/>
      <c r="I101" s="140"/>
      <c r="J101" s="140"/>
      <c r="K101" s="158"/>
      <c r="L101" s="6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20.25" customHeight="1" x14ac:dyDescent="0.3">
      <c r="A102" s="29">
        <v>43739</v>
      </c>
      <c r="B102" s="30" t="s">
        <v>22</v>
      </c>
      <c r="C102" s="31" t="s">
        <v>18</v>
      </c>
      <c r="D102" s="31"/>
      <c r="E102" s="32"/>
      <c r="F102" s="32" t="s">
        <v>120</v>
      </c>
      <c r="G102" s="32" t="s">
        <v>20</v>
      </c>
      <c r="H102" s="32" t="s">
        <v>121</v>
      </c>
      <c r="I102" s="140"/>
      <c r="J102" s="140"/>
      <c r="K102" s="158">
        <v>1</v>
      </c>
      <c r="L102" s="6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20.25" customHeight="1" x14ac:dyDescent="0.3">
      <c r="A103" s="29">
        <v>43740</v>
      </c>
      <c r="B103" s="30" t="s">
        <v>23</v>
      </c>
      <c r="C103" s="31" t="s">
        <v>122</v>
      </c>
      <c r="D103" s="31"/>
      <c r="E103" s="32"/>
      <c r="F103" s="32" t="s">
        <v>123</v>
      </c>
      <c r="G103" s="32" t="s">
        <v>20</v>
      </c>
      <c r="H103" s="32" t="s">
        <v>124</v>
      </c>
      <c r="I103" s="140"/>
      <c r="J103" s="140"/>
      <c r="K103" s="158">
        <v>1</v>
      </c>
      <c r="L103" s="6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20.25" customHeight="1" x14ac:dyDescent="0.3">
      <c r="A104" s="29">
        <v>43741</v>
      </c>
      <c r="B104" s="30" t="s">
        <v>25</v>
      </c>
      <c r="C104" s="79" t="s">
        <v>125</v>
      </c>
      <c r="D104" s="80"/>
      <c r="E104" s="32"/>
      <c r="F104" s="32" t="s">
        <v>126</v>
      </c>
      <c r="G104" s="32" t="s">
        <v>20</v>
      </c>
      <c r="H104" s="32" t="s">
        <v>107</v>
      </c>
      <c r="I104" s="140"/>
      <c r="J104" s="140"/>
      <c r="K104" s="158">
        <v>1</v>
      </c>
      <c r="L104" s="6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20.25" customHeight="1" x14ac:dyDescent="0.3">
      <c r="A105" s="29">
        <v>43742</v>
      </c>
      <c r="B105" s="30" t="s">
        <v>26</v>
      </c>
      <c r="C105" s="72" t="s">
        <v>122</v>
      </c>
      <c r="D105" s="31"/>
      <c r="E105" s="32"/>
      <c r="F105" s="32" t="s">
        <v>127</v>
      </c>
      <c r="G105" s="32" t="s">
        <v>20</v>
      </c>
      <c r="H105" s="32" t="s">
        <v>59</v>
      </c>
      <c r="I105" s="141"/>
      <c r="J105" s="141"/>
      <c r="K105" s="158">
        <v>1</v>
      </c>
      <c r="L105" s="6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20.25" customHeight="1" x14ac:dyDescent="0.3">
      <c r="A106" s="39">
        <v>43743</v>
      </c>
      <c r="B106" s="40" t="s">
        <v>27</v>
      </c>
      <c r="C106" s="22" t="s">
        <v>128</v>
      </c>
      <c r="D106" s="22"/>
      <c r="E106" s="23"/>
      <c r="F106" s="23"/>
      <c r="G106" s="62" t="s">
        <v>69</v>
      </c>
      <c r="H106" s="23"/>
      <c r="I106" s="139" t="s">
        <v>129</v>
      </c>
      <c r="J106" s="142" t="s">
        <v>130</v>
      </c>
      <c r="K106" s="158"/>
      <c r="L106" s="6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20.25" customHeight="1" x14ac:dyDescent="0.3">
      <c r="A107" s="39">
        <v>43744</v>
      </c>
      <c r="B107" s="40" t="s">
        <v>28</v>
      </c>
      <c r="C107" s="22" t="s">
        <v>128</v>
      </c>
      <c r="D107" s="22"/>
      <c r="E107" s="23"/>
      <c r="F107" s="23"/>
      <c r="G107" s="62" t="s">
        <v>69</v>
      </c>
      <c r="H107" s="23"/>
      <c r="I107" s="140"/>
      <c r="J107" s="140"/>
      <c r="K107" s="158"/>
      <c r="L107" s="6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20.25" customHeight="1" x14ac:dyDescent="0.3">
      <c r="A108" s="29">
        <v>43745</v>
      </c>
      <c r="B108" s="30" t="s">
        <v>17</v>
      </c>
      <c r="C108" s="31" t="s">
        <v>122</v>
      </c>
      <c r="D108" s="31"/>
      <c r="E108" s="32"/>
      <c r="F108" s="81" t="s">
        <v>131</v>
      </c>
      <c r="G108" s="32" t="s">
        <v>20</v>
      </c>
      <c r="H108" s="32" t="s">
        <v>59</v>
      </c>
      <c r="I108" s="140"/>
      <c r="J108" s="140"/>
      <c r="K108" s="158">
        <v>1</v>
      </c>
      <c r="L108" s="6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20.25" customHeight="1" x14ac:dyDescent="0.3">
      <c r="A109" s="29">
        <v>43746</v>
      </c>
      <c r="B109" s="30" t="s">
        <v>22</v>
      </c>
      <c r="C109" s="31" t="s">
        <v>122</v>
      </c>
      <c r="D109" s="31"/>
      <c r="E109" s="32"/>
      <c r="F109" s="32" t="s">
        <v>132</v>
      </c>
      <c r="G109" s="32" t="s">
        <v>20</v>
      </c>
      <c r="H109" s="32" t="s">
        <v>133</v>
      </c>
      <c r="I109" s="140"/>
      <c r="J109" s="140"/>
      <c r="K109" s="158">
        <v>1</v>
      </c>
      <c r="L109" s="6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20.25" customHeight="1" x14ac:dyDescent="0.3">
      <c r="A110" s="29">
        <v>43747</v>
      </c>
      <c r="B110" s="30" t="s">
        <v>23</v>
      </c>
      <c r="C110" s="31" t="s">
        <v>122</v>
      </c>
      <c r="D110" s="31"/>
      <c r="E110" s="32" t="s">
        <v>134</v>
      </c>
      <c r="F110" s="32" t="s">
        <v>135</v>
      </c>
      <c r="G110" s="32" t="s">
        <v>20</v>
      </c>
      <c r="H110" s="32" t="s">
        <v>136</v>
      </c>
      <c r="I110" s="140"/>
      <c r="J110" s="140"/>
      <c r="K110" s="158">
        <v>1</v>
      </c>
      <c r="L110" s="6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20.25" customHeight="1" x14ac:dyDescent="0.3">
      <c r="A111" s="29">
        <v>43748</v>
      </c>
      <c r="B111" s="30" t="s">
        <v>25</v>
      </c>
      <c r="C111" s="31" t="s">
        <v>122</v>
      </c>
      <c r="D111" s="31"/>
      <c r="E111" s="32"/>
      <c r="F111" s="32" t="s">
        <v>137</v>
      </c>
      <c r="G111" s="32" t="s">
        <v>20</v>
      </c>
      <c r="H111" s="32" t="s">
        <v>138</v>
      </c>
      <c r="I111" s="140"/>
      <c r="J111" s="140"/>
      <c r="K111" s="158">
        <v>1</v>
      </c>
      <c r="L111" s="6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20.25" customHeight="1" x14ac:dyDescent="0.3">
      <c r="A112" s="29">
        <v>43749</v>
      </c>
      <c r="B112" s="30" t="s">
        <v>26</v>
      </c>
      <c r="C112" s="72" t="s">
        <v>122</v>
      </c>
      <c r="D112" s="31"/>
      <c r="E112" s="32"/>
      <c r="F112" s="32" t="s">
        <v>139</v>
      </c>
      <c r="G112" s="32" t="s">
        <v>20</v>
      </c>
      <c r="H112" s="32" t="s">
        <v>140</v>
      </c>
      <c r="I112" s="141"/>
      <c r="J112" s="141"/>
      <c r="K112" s="158">
        <v>1</v>
      </c>
      <c r="L112" s="6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20.25" customHeight="1" x14ac:dyDescent="0.3">
      <c r="A113" s="39">
        <v>43750</v>
      </c>
      <c r="B113" s="40" t="s">
        <v>27</v>
      </c>
      <c r="C113" s="22" t="s">
        <v>141</v>
      </c>
      <c r="D113" s="22"/>
      <c r="E113" s="23"/>
      <c r="F113" s="23"/>
      <c r="G113" s="62" t="s">
        <v>69</v>
      </c>
      <c r="H113" s="23"/>
      <c r="I113" s="139" t="s">
        <v>142</v>
      </c>
      <c r="J113" s="143" t="s">
        <v>143</v>
      </c>
      <c r="K113" s="158"/>
      <c r="L113" s="6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20.25" customHeight="1" x14ac:dyDescent="0.3">
      <c r="A114" s="39">
        <v>43751</v>
      </c>
      <c r="B114" s="40" t="s">
        <v>28</v>
      </c>
      <c r="C114" s="22" t="s">
        <v>141</v>
      </c>
      <c r="D114" s="22"/>
      <c r="E114" s="23"/>
      <c r="F114" s="23"/>
      <c r="G114" s="62" t="s">
        <v>69</v>
      </c>
      <c r="H114" s="23"/>
      <c r="I114" s="140"/>
      <c r="J114" s="140"/>
      <c r="K114" s="158"/>
      <c r="L114" s="6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20.25" customHeight="1" x14ac:dyDescent="0.3">
      <c r="A115" s="29">
        <v>43752</v>
      </c>
      <c r="B115" s="30" t="s">
        <v>17</v>
      </c>
      <c r="C115" s="31" t="s">
        <v>18</v>
      </c>
      <c r="D115" s="31"/>
      <c r="E115" s="32"/>
      <c r="F115" s="32" t="s">
        <v>144</v>
      </c>
      <c r="G115" s="32" t="s">
        <v>20</v>
      </c>
      <c r="H115" s="32" t="s">
        <v>145</v>
      </c>
      <c r="I115" s="140"/>
      <c r="J115" s="140"/>
      <c r="K115" s="158">
        <v>1</v>
      </c>
      <c r="L115" s="6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20.25" customHeight="1" x14ac:dyDescent="0.3">
      <c r="A116" s="29">
        <v>43753</v>
      </c>
      <c r="B116" s="30" t="s">
        <v>22</v>
      </c>
      <c r="C116" s="31" t="s">
        <v>18</v>
      </c>
      <c r="D116" s="31"/>
      <c r="E116" s="32"/>
      <c r="F116" s="32" t="s">
        <v>146</v>
      </c>
      <c r="G116" s="32" t="s">
        <v>20</v>
      </c>
      <c r="H116" s="32" t="s">
        <v>107</v>
      </c>
      <c r="I116" s="140"/>
      <c r="J116" s="140"/>
      <c r="K116" s="158">
        <v>1</v>
      </c>
      <c r="L116" s="6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20.25" customHeight="1" x14ac:dyDescent="0.3">
      <c r="A117" s="29">
        <v>43754</v>
      </c>
      <c r="B117" s="30" t="s">
        <v>23</v>
      </c>
      <c r="C117" s="31" t="s">
        <v>18</v>
      </c>
      <c r="D117" s="72" t="s">
        <v>98</v>
      </c>
      <c r="E117" s="32"/>
      <c r="F117" s="32" t="s">
        <v>147</v>
      </c>
      <c r="G117" s="32" t="s">
        <v>20</v>
      </c>
      <c r="H117" s="32" t="s">
        <v>148</v>
      </c>
      <c r="I117" s="140"/>
      <c r="J117" s="140"/>
      <c r="K117" s="178"/>
      <c r="L117" s="6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20.25" customHeight="1" x14ac:dyDescent="0.3">
      <c r="A118" s="82">
        <v>43755</v>
      </c>
      <c r="B118" s="83" t="s">
        <v>25</v>
      </c>
      <c r="C118" s="84" t="s">
        <v>149</v>
      </c>
      <c r="D118" s="84"/>
      <c r="E118" s="85"/>
      <c r="F118" s="85"/>
      <c r="G118" s="85"/>
      <c r="H118" s="85"/>
      <c r="I118" s="140"/>
      <c r="J118" s="140"/>
      <c r="K118" s="158"/>
      <c r="L118" s="6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97.5" customHeight="1" x14ac:dyDescent="0.3">
      <c r="A119" s="82">
        <v>43756</v>
      </c>
      <c r="B119" s="83" t="s">
        <v>26</v>
      </c>
      <c r="C119" s="86" t="s">
        <v>150</v>
      </c>
      <c r="D119" s="86"/>
      <c r="E119" s="85"/>
      <c r="F119" s="85"/>
      <c r="G119" s="85"/>
      <c r="H119" s="85"/>
      <c r="I119" s="141"/>
      <c r="J119" s="141"/>
      <c r="K119" s="158"/>
      <c r="L119" s="6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20.25" customHeight="1" x14ac:dyDescent="0.3">
      <c r="A120" s="39">
        <v>43757</v>
      </c>
      <c r="B120" s="40" t="s">
        <v>27</v>
      </c>
      <c r="C120" s="22" t="s">
        <v>151</v>
      </c>
      <c r="D120" s="22"/>
      <c r="E120" s="23"/>
      <c r="F120" s="23"/>
      <c r="G120" s="23"/>
      <c r="H120" s="23"/>
      <c r="I120" s="23"/>
      <c r="J120" s="23"/>
      <c r="K120" s="158"/>
      <c r="L120" s="6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20.25" customHeight="1" x14ac:dyDescent="0.3">
      <c r="A121" s="39">
        <v>43758</v>
      </c>
      <c r="B121" s="40" t="s">
        <v>28</v>
      </c>
      <c r="C121" s="86" t="s">
        <v>150</v>
      </c>
      <c r="D121" s="86"/>
      <c r="E121" s="85"/>
      <c r="F121" s="85"/>
      <c r="G121" s="85"/>
      <c r="H121" s="85"/>
      <c r="I121" s="85"/>
      <c r="J121" s="85"/>
      <c r="K121" s="158"/>
      <c r="L121" s="6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20.25" customHeight="1" x14ac:dyDescent="0.3">
      <c r="A122" s="29">
        <v>43759</v>
      </c>
      <c r="B122" s="30" t="s">
        <v>17</v>
      </c>
      <c r="C122" s="31" t="s">
        <v>18</v>
      </c>
      <c r="D122" s="31"/>
      <c r="E122" s="32" t="s">
        <v>152</v>
      </c>
      <c r="F122" s="32" t="s">
        <v>153</v>
      </c>
      <c r="G122" s="43" t="s">
        <v>20</v>
      </c>
      <c r="H122" s="32" t="s">
        <v>154</v>
      </c>
      <c r="I122" s="32">
        <v>4</v>
      </c>
      <c r="J122" s="32" t="s">
        <v>153</v>
      </c>
      <c r="K122" s="158">
        <v>1</v>
      </c>
      <c r="L122" s="6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20.25" customHeight="1" x14ac:dyDescent="0.3">
      <c r="A123" s="29">
        <v>43760</v>
      </c>
      <c r="B123" s="30" t="s">
        <v>22</v>
      </c>
      <c r="C123" s="31" t="s">
        <v>18</v>
      </c>
      <c r="D123" s="31"/>
      <c r="E123" s="32" t="s">
        <v>152</v>
      </c>
      <c r="F123" s="32" t="s">
        <v>155</v>
      </c>
      <c r="G123" s="43" t="s">
        <v>20</v>
      </c>
      <c r="H123" s="32" t="s">
        <v>156</v>
      </c>
      <c r="I123" s="32">
        <v>4</v>
      </c>
      <c r="J123" s="32" t="s">
        <v>155</v>
      </c>
      <c r="K123" s="158">
        <v>1</v>
      </c>
      <c r="L123" s="6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20.25" customHeight="1" x14ac:dyDescent="0.3">
      <c r="A124" s="29">
        <v>43761</v>
      </c>
      <c r="B124" s="30" t="s">
        <v>23</v>
      </c>
      <c r="C124" s="31" t="s">
        <v>18</v>
      </c>
      <c r="D124" s="31"/>
      <c r="E124" s="32"/>
      <c r="F124" s="32" t="s">
        <v>157</v>
      </c>
      <c r="G124" s="43" t="s">
        <v>20</v>
      </c>
      <c r="H124" s="32" t="s">
        <v>158</v>
      </c>
      <c r="I124" s="32">
        <v>4</v>
      </c>
      <c r="J124" s="32" t="s">
        <v>157</v>
      </c>
      <c r="K124" s="158">
        <v>1</v>
      </c>
      <c r="L124" s="6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20.25" customHeight="1" x14ac:dyDescent="0.3">
      <c r="A125" s="29">
        <v>43762</v>
      </c>
      <c r="B125" s="30" t="s">
        <v>25</v>
      </c>
      <c r="C125" s="31" t="s">
        <v>18</v>
      </c>
      <c r="D125" s="31"/>
      <c r="E125" s="32"/>
      <c r="F125" s="32" t="s">
        <v>159</v>
      </c>
      <c r="G125" s="32" t="s">
        <v>20</v>
      </c>
      <c r="H125" s="32" t="s">
        <v>160</v>
      </c>
      <c r="I125" s="32">
        <v>1</v>
      </c>
      <c r="J125" s="32" t="s">
        <v>159</v>
      </c>
      <c r="K125" s="158">
        <v>1</v>
      </c>
      <c r="L125" s="6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20.25" customHeight="1" x14ac:dyDescent="0.3">
      <c r="A126" s="29">
        <v>43763</v>
      </c>
      <c r="B126" s="30" t="s">
        <v>26</v>
      </c>
      <c r="C126" s="31" t="s">
        <v>18</v>
      </c>
      <c r="D126" s="31"/>
      <c r="E126" s="32"/>
      <c r="F126" s="43" t="s">
        <v>161</v>
      </c>
      <c r="G126" s="43" t="s">
        <v>20</v>
      </c>
      <c r="H126" s="32" t="s">
        <v>162</v>
      </c>
      <c r="I126" s="32">
        <v>18</v>
      </c>
      <c r="J126" s="32" t="s">
        <v>161</v>
      </c>
      <c r="K126" s="158">
        <v>1</v>
      </c>
      <c r="L126" s="6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20.25" customHeight="1" x14ac:dyDescent="0.3">
      <c r="A127" s="39">
        <v>43764</v>
      </c>
      <c r="B127" s="40" t="s">
        <v>27</v>
      </c>
      <c r="C127" s="87" t="s">
        <v>163</v>
      </c>
      <c r="D127" s="41"/>
      <c r="E127" s="42" t="s">
        <v>164</v>
      </c>
      <c r="F127" s="42"/>
      <c r="G127" s="42"/>
      <c r="H127" s="42"/>
      <c r="I127" s="42"/>
      <c r="J127" s="42"/>
      <c r="K127" s="158"/>
      <c r="L127" s="6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20.25" customHeight="1" x14ac:dyDescent="0.3">
      <c r="A128" s="39">
        <v>43765</v>
      </c>
      <c r="B128" s="40" t="s">
        <v>28</v>
      </c>
      <c r="C128" s="41"/>
      <c r="D128" s="41"/>
      <c r="E128" s="42"/>
      <c r="F128" s="42"/>
      <c r="G128" s="42"/>
      <c r="H128" s="42"/>
      <c r="I128" s="42"/>
      <c r="J128" s="42"/>
      <c r="K128" s="158"/>
      <c r="L128" s="6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20.25" customHeight="1" x14ac:dyDescent="0.3">
      <c r="A129" s="29">
        <v>43766</v>
      </c>
      <c r="B129" s="30" t="s">
        <v>17</v>
      </c>
      <c r="C129" s="31" t="s">
        <v>165</v>
      </c>
      <c r="D129" s="31"/>
      <c r="E129" s="32" t="s">
        <v>166</v>
      </c>
      <c r="F129" s="32" t="s">
        <v>167</v>
      </c>
      <c r="G129" s="32" t="s">
        <v>20</v>
      </c>
      <c r="H129" s="32" t="s">
        <v>111</v>
      </c>
      <c r="I129" s="32">
        <v>4</v>
      </c>
      <c r="J129" s="32" t="s">
        <v>167</v>
      </c>
      <c r="K129" s="158">
        <v>1</v>
      </c>
      <c r="L129" s="6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20.25" customHeight="1" x14ac:dyDescent="0.3">
      <c r="A130" s="29">
        <v>43767</v>
      </c>
      <c r="B130" s="30" t="s">
        <v>22</v>
      </c>
      <c r="C130" s="31"/>
      <c r="D130" s="31"/>
      <c r="E130" s="32" t="s">
        <v>168</v>
      </c>
      <c r="F130" s="32" t="s">
        <v>169</v>
      </c>
      <c r="G130" s="32" t="s">
        <v>20</v>
      </c>
      <c r="H130" s="32" t="s">
        <v>170</v>
      </c>
      <c r="I130" s="32">
        <v>15</v>
      </c>
      <c r="J130" s="32" t="s">
        <v>169</v>
      </c>
      <c r="K130" s="158">
        <v>1</v>
      </c>
      <c r="L130" s="6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20.25" customHeight="1" x14ac:dyDescent="0.3">
      <c r="A131" s="29">
        <v>43768</v>
      </c>
      <c r="B131" s="30" t="s">
        <v>23</v>
      </c>
      <c r="C131" s="31"/>
      <c r="D131" s="31"/>
      <c r="E131" s="32" t="s">
        <v>168</v>
      </c>
      <c r="F131" s="32" t="s">
        <v>171</v>
      </c>
      <c r="G131" s="32" t="s">
        <v>20</v>
      </c>
      <c r="H131" s="32" t="s">
        <v>59</v>
      </c>
      <c r="I131" s="32">
        <v>1</v>
      </c>
      <c r="J131" s="32" t="s">
        <v>171</v>
      </c>
      <c r="K131" s="158">
        <v>1</v>
      </c>
      <c r="L131" s="6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20.25" customHeight="1" x14ac:dyDescent="0.3">
      <c r="A132" s="29">
        <v>43769</v>
      </c>
      <c r="B132" s="30" t="s">
        <v>25</v>
      </c>
      <c r="C132" s="31"/>
      <c r="D132" s="31"/>
      <c r="E132" s="32" t="s">
        <v>168</v>
      </c>
      <c r="F132" s="32" t="s">
        <v>172</v>
      </c>
      <c r="G132" s="32" t="s">
        <v>20</v>
      </c>
      <c r="H132" s="32" t="s">
        <v>173</v>
      </c>
      <c r="I132" s="32">
        <v>4</v>
      </c>
      <c r="J132" s="32" t="s">
        <v>172</v>
      </c>
      <c r="K132" s="158">
        <v>1</v>
      </c>
      <c r="L132" s="6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20.25" customHeight="1" x14ac:dyDescent="0.3">
      <c r="A133" s="15"/>
      <c r="B133" s="15"/>
      <c r="C133" s="16" t="s">
        <v>174</v>
      </c>
      <c r="D133" s="16"/>
      <c r="E133" s="17"/>
      <c r="F133" s="18"/>
      <c r="G133" s="18"/>
      <c r="H133" s="18"/>
      <c r="I133" s="18"/>
      <c r="J133" s="18" t="str">
        <f>IF(G133="клубна визита",1,"")</f>
        <v/>
      </c>
      <c r="K133" s="158"/>
      <c r="L133" s="6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20.25" customHeight="1" x14ac:dyDescent="0.3">
      <c r="A134" s="88">
        <v>43770</v>
      </c>
      <c r="B134" s="89" t="s">
        <v>26</v>
      </c>
      <c r="C134" s="90" t="s">
        <v>18</v>
      </c>
      <c r="D134" s="90"/>
      <c r="E134" s="91" t="s">
        <v>175</v>
      </c>
      <c r="F134" s="92" t="s">
        <v>176</v>
      </c>
      <c r="G134" s="92" t="s">
        <v>20</v>
      </c>
      <c r="H134" s="92" t="s">
        <v>177</v>
      </c>
      <c r="I134" s="32">
        <v>9</v>
      </c>
      <c r="J134" s="92" t="s">
        <v>176</v>
      </c>
      <c r="K134" s="158">
        <v>1</v>
      </c>
      <c r="L134" s="6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20.25" customHeight="1" x14ac:dyDescent="0.3">
      <c r="A135" s="39">
        <v>43771</v>
      </c>
      <c r="B135" s="40" t="s">
        <v>27</v>
      </c>
      <c r="C135" s="22" t="s">
        <v>178</v>
      </c>
      <c r="D135" s="22"/>
      <c r="E135" s="23" t="s">
        <v>168</v>
      </c>
      <c r="F135" s="23" t="s">
        <v>176</v>
      </c>
      <c r="G135" s="23"/>
      <c r="H135" s="23"/>
      <c r="I135" s="23"/>
      <c r="J135" s="23"/>
      <c r="K135" s="157"/>
      <c r="L135" s="6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20.25" customHeight="1" x14ac:dyDescent="0.3">
      <c r="A136" s="39">
        <v>43772</v>
      </c>
      <c r="B136" s="40" t="s">
        <v>28</v>
      </c>
      <c r="C136" s="86" t="s">
        <v>179</v>
      </c>
      <c r="D136" s="86"/>
      <c r="E136" s="70" t="s">
        <v>180</v>
      </c>
      <c r="F136" s="42"/>
      <c r="G136" s="42"/>
      <c r="H136" s="42"/>
      <c r="I136" s="42"/>
      <c r="J136" s="42"/>
      <c r="K136" s="158"/>
      <c r="L136" s="6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20.25" customHeight="1" x14ac:dyDescent="0.3">
      <c r="A137" s="29">
        <v>43773</v>
      </c>
      <c r="B137" s="30" t="s">
        <v>17</v>
      </c>
      <c r="C137" s="86" t="s">
        <v>179</v>
      </c>
      <c r="D137" s="93" t="s">
        <v>181</v>
      </c>
      <c r="E137" s="71" t="s">
        <v>182</v>
      </c>
      <c r="F137" s="94" t="s">
        <v>183</v>
      </c>
      <c r="G137" s="95" t="s">
        <v>20</v>
      </c>
      <c r="H137" s="32" t="s">
        <v>184</v>
      </c>
      <c r="I137" s="32">
        <v>14</v>
      </c>
      <c r="J137" s="94" t="s">
        <v>183</v>
      </c>
      <c r="K137" s="178"/>
      <c r="L137" s="6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20.25" customHeight="1" x14ac:dyDescent="0.3">
      <c r="A138" s="29">
        <v>43774</v>
      </c>
      <c r="B138" s="30" t="s">
        <v>22</v>
      </c>
      <c r="C138" s="86" t="s">
        <v>179</v>
      </c>
      <c r="D138" s="93" t="s">
        <v>181</v>
      </c>
      <c r="E138" s="96" t="s">
        <v>185</v>
      </c>
      <c r="F138" s="97" t="s">
        <v>186</v>
      </c>
      <c r="G138" s="95" t="s">
        <v>20</v>
      </c>
      <c r="H138" s="32" t="s">
        <v>187</v>
      </c>
      <c r="I138" s="32">
        <v>14</v>
      </c>
      <c r="J138" s="97" t="s">
        <v>186</v>
      </c>
      <c r="K138" s="178"/>
      <c r="L138" s="6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20.25" customHeight="1" x14ac:dyDescent="0.3">
      <c r="A139" s="82">
        <v>43775</v>
      </c>
      <c r="B139" s="83" t="s">
        <v>23</v>
      </c>
      <c r="C139" s="86" t="s">
        <v>188</v>
      </c>
      <c r="D139" s="86"/>
      <c r="E139" s="85"/>
      <c r="F139" s="85"/>
      <c r="G139" s="98" t="s">
        <v>189</v>
      </c>
      <c r="H139" s="85"/>
      <c r="I139" s="85"/>
      <c r="J139" s="85"/>
      <c r="K139" s="158"/>
      <c r="L139" s="6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20.25" customHeight="1" x14ac:dyDescent="0.3">
      <c r="A140" s="82">
        <v>43776</v>
      </c>
      <c r="B140" s="83" t="s">
        <v>25</v>
      </c>
      <c r="C140" s="86" t="s">
        <v>188</v>
      </c>
      <c r="D140" s="86"/>
      <c r="E140" s="85"/>
      <c r="F140" s="85"/>
      <c r="G140" s="98" t="s">
        <v>189</v>
      </c>
      <c r="H140" s="85"/>
      <c r="I140" s="85"/>
      <c r="J140" s="85"/>
      <c r="K140" s="158"/>
      <c r="L140" s="6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20.25" customHeight="1" x14ac:dyDescent="0.3">
      <c r="A141" s="82">
        <v>43777</v>
      </c>
      <c r="B141" s="83" t="s">
        <v>26</v>
      </c>
      <c r="C141" s="86" t="s">
        <v>188</v>
      </c>
      <c r="D141" s="86"/>
      <c r="E141" s="99" t="s">
        <v>190</v>
      </c>
      <c r="F141" s="85"/>
      <c r="G141" s="98" t="s">
        <v>189</v>
      </c>
      <c r="H141" s="85"/>
      <c r="I141" s="85"/>
      <c r="J141" s="85"/>
      <c r="K141" s="158"/>
      <c r="L141" s="6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20.25" customHeight="1" x14ac:dyDescent="0.3">
      <c r="A142" s="39">
        <v>43778</v>
      </c>
      <c r="B142" s="40" t="s">
        <v>27</v>
      </c>
      <c r="C142" s="86" t="s">
        <v>188</v>
      </c>
      <c r="D142" s="86"/>
      <c r="E142" s="42"/>
      <c r="F142" s="42"/>
      <c r="G142" s="42" t="s">
        <v>189</v>
      </c>
      <c r="H142" s="42"/>
      <c r="I142" s="42"/>
      <c r="J142" s="42"/>
      <c r="K142" s="158"/>
      <c r="L142" s="6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20.25" customHeight="1" x14ac:dyDescent="0.3">
      <c r="A143" s="39">
        <v>43779</v>
      </c>
      <c r="B143" s="40" t="s">
        <v>28</v>
      </c>
      <c r="C143" s="86" t="s">
        <v>188</v>
      </c>
      <c r="D143" s="86"/>
      <c r="E143" s="42"/>
      <c r="F143" s="42"/>
      <c r="G143" s="42" t="s">
        <v>189</v>
      </c>
      <c r="H143" s="42"/>
      <c r="I143" s="42"/>
      <c r="J143" s="42"/>
      <c r="K143" s="158"/>
      <c r="L143" s="6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20.25" customHeight="1" x14ac:dyDescent="0.3">
      <c r="A144" s="29">
        <v>43780</v>
      </c>
      <c r="B144" s="30" t="s">
        <v>17</v>
      </c>
      <c r="C144" s="31" t="s">
        <v>18</v>
      </c>
      <c r="D144" s="31"/>
      <c r="E144" s="32"/>
      <c r="F144" s="32" t="s">
        <v>191</v>
      </c>
      <c r="G144" s="32" t="s">
        <v>20</v>
      </c>
      <c r="H144" s="32" t="s">
        <v>59</v>
      </c>
      <c r="I144" s="32">
        <v>2</v>
      </c>
      <c r="J144" s="32" t="s">
        <v>191</v>
      </c>
      <c r="K144" s="158">
        <v>1</v>
      </c>
      <c r="L144" s="6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20.25" customHeight="1" x14ac:dyDescent="0.3">
      <c r="A145" s="29">
        <v>43781</v>
      </c>
      <c r="B145" s="30" t="s">
        <v>22</v>
      </c>
      <c r="C145" s="31" t="s">
        <v>18</v>
      </c>
      <c r="D145" s="31"/>
      <c r="E145" s="32"/>
      <c r="F145" s="32" t="s">
        <v>192</v>
      </c>
      <c r="G145" s="32" t="s">
        <v>20</v>
      </c>
      <c r="H145" s="32" t="s">
        <v>59</v>
      </c>
      <c r="I145" s="32">
        <v>1</v>
      </c>
      <c r="J145" s="32" t="s">
        <v>193</v>
      </c>
      <c r="K145" s="158">
        <v>1</v>
      </c>
      <c r="L145" s="6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20.25" customHeight="1" x14ac:dyDescent="0.3">
      <c r="A146" s="29">
        <v>43782</v>
      </c>
      <c r="B146" s="30" t="s">
        <v>23</v>
      </c>
      <c r="C146" s="31" t="s">
        <v>18</v>
      </c>
      <c r="D146" s="31"/>
      <c r="E146" s="32" t="s">
        <v>194</v>
      </c>
      <c r="F146" s="32" t="s">
        <v>195</v>
      </c>
      <c r="G146" s="32" t="s">
        <v>20</v>
      </c>
      <c r="H146" s="32" t="s">
        <v>196</v>
      </c>
      <c r="I146" s="32">
        <v>11</v>
      </c>
      <c r="J146" s="32" t="s">
        <v>195</v>
      </c>
      <c r="K146" s="158">
        <v>1</v>
      </c>
      <c r="L146" s="6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59.25" customHeight="1" x14ac:dyDescent="0.3">
      <c r="A147" s="100">
        <v>43783</v>
      </c>
      <c r="B147" s="101" t="s">
        <v>25</v>
      </c>
      <c r="C147" s="102" t="s">
        <v>197</v>
      </c>
      <c r="D147" s="103"/>
      <c r="E147" s="104" t="s">
        <v>198</v>
      </c>
      <c r="F147" s="105" t="s">
        <v>13</v>
      </c>
      <c r="G147" s="105" t="s">
        <v>199</v>
      </c>
      <c r="H147" s="105" t="s">
        <v>15</v>
      </c>
      <c r="I147" s="105">
        <v>12</v>
      </c>
      <c r="J147" s="104" t="s">
        <v>200</v>
      </c>
      <c r="K147" s="158"/>
      <c r="L147" s="6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20.25" customHeight="1" x14ac:dyDescent="0.3">
      <c r="A148" s="29">
        <v>43784</v>
      </c>
      <c r="B148" s="30" t="s">
        <v>26</v>
      </c>
      <c r="C148" s="31" t="s">
        <v>18</v>
      </c>
      <c r="D148" s="31"/>
      <c r="E148" s="32"/>
      <c r="F148" s="32" t="s">
        <v>201</v>
      </c>
      <c r="G148" s="43" t="s">
        <v>20</v>
      </c>
      <c r="H148" s="32" t="s">
        <v>202</v>
      </c>
      <c r="I148" s="32">
        <v>16</v>
      </c>
      <c r="J148" s="32" t="s">
        <v>203</v>
      </c>
      <c r="K148" s="158">
        <v>1</v>
      </c>
      <c r="L148" s="117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20.25" customHeight="1" x14ac:dyDescent="0.3">
      <c r="A149" s="39">
        <v>43785</v>
      </c>
      <c r="B149" s="40" t="s">
        <v>27</v>
      </c>
      <c r="C149" s="50" t="s">
        <v>204</v>
      </c>
      <c r="D149" s="50"/>
      <c r="E149" s="51"/>
      <c r="F149" s="51" t="s">
        <v>201</v>
      </c>
      <c r="G149" s="51"/>
      <c r="H149" s="51" t="s">
        <v>202</v>
      </c>
      <c r="I149" s="51"/>
      <c r="J149" s="51" t="s">
        <v>205</v>
      </c>
      <c r="K149" s="158"/>
      <c r="L149" s="6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20.25" customHeight="1" x14ac:dyDescent="0.3">
      <c r="A150" s="39">
        <v>43786</v>
      </c>
      <c r="B150" s="40" t="s">
        <v>28</v>
      </c>
      <c r="C150" s="41"/>
      <c r="D150" s="41"/>
      <c r="E150" s="42"/>
      <c r="F150" s="42"/>
      <c r="G150" s="42"/>
      <c r="H150" s="42"/>
      <c r="I150" s="42"/>
      <c r="J150" s="42"/>
      <c r="K150" s="158"/>
      <c r="L150" s="6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20.25" customHeight="1" x14ac:dyDescent="0.3">
      <c r="A151" s="29">
        <v>43787</v>
      </c>
      <c r="B151" s="30" t="s">
        <v>17</v>
      </c>
      <c r="C151" s="31" t="s">
        <v>18</v>
      </c>
      <c r="D151" s="31"/>
      <c r="E151" s="32"/>
      <c r="F151" s="32" t="s">
        <v>206</v>
      </c>
      <c r="G151" s="32" t="s">
        <v>20</v>
      </c>
      <c r="H151" s="32" t="s">
        <v>207</v>
      </c>
      <c r="I151" s="32">
        <v>10</v>
      </c>
      <c r="J151" s="32" t="s">
        <v>206</v>
      </c>
      <c r="K151" s="178">
        <v>1</v>
      </c>
      <c r="L151" s="117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20.25" customHeight="1" x14ac:dyDescent="0.3">
      <c r="A152" s="29">
        <v>43788</v>
      </c>
      <c r="B152" s="30" t="s">
        <v>22</v>
      </c>
      <c r="C152" s="106" t="s">
        <v>18</v>
      </c>
      <c r="D152" s="106"/>
      <c r="E152" s="32"/>
      <c r="F152" s="32" t="s">
        <v>208</v>
      </c>
      <c r="G152" s="32" t="s">
        <v>20</v>
      </c>
      <c r="H152" s="32" t="s">
        <v>209</v>
      </c>
      <c r="I152" s="32">
        <v>10</v>
      </c>
      <c r="J152" s="32" t="s">
        <v>208</v>
      </c>
      <c r="K152" s="178">
        <v>1</v>
      </c>
      <c r="L152" s="117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20.25" customHeight="1" x14ac:dyDescent="0.3">
      <c r="A153" s="29">
        <v>43789</v>
      </c>
      <c r="B153" s="30" t="s">
        <v>23</v>
      </c>
      <c r="C153" s="31" t="s">
        <v>18</v>
      </c>
      <c r="D153" s="31"/>
      <c r="E153" s="32"/>
      <c r="F153" s="32" t="s">
        <v>210</v>
      </c>
      <c r="G153" s="32" t="s">
        <v>20</v>
      </c>
      <c r="H153" s="32" t="s">
        <v>211</v>
      </c>
      <c r="I153" s="32">
        <v>10</v>
      </c>
      <c r="J153" s="32" t="s">
        <v>210</v>
      </c>
      <c r="K153" s="178">
        <v>1</v>
      </c>
      <c r="L153" s="117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20.25" customHeight="1" x14ac:dyDescent="0.3">
      <c r="A154" s="29">
        <v>43790</v>
      </c>
      <c r="B154" s="30" t="s">
        <v>25</v>
      </c>
      <c r="C154" s="31" t="s">
        <v>18</v>
      </c>
      <c r="D154" s="31"/>
      <c r="E154" s="32"/>
      <c r="F154" s="32" t="s">
        <v>212</v>
      </c>
      <c r="G154" s="32" t="s">
        <v>20</v>
      </c>
      <c r="H154" s="32" t="s">
        <v>211</v>
      </c>
      <c r="I154" s="32">
        <v>10</v>
      </c>
      <c r="J154" s="32" t="s">
        <v>212</v>
      </c>
      <c r="K154" s="178">
        <v>1</v>
      </c>
      <c r="L154" s="117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20.25" customHeight="1" x14ac:dyDescent="0.3">
      <c r="A155" s="29">
        <v>43791</v>
      </c>
      <c r="B155" s="30" t="s">
        <v>26</v>
      </c>
      <c r="C155" s="31" t="s">
        <v>18</v>
      </c>
      <c r="D155" s="31"/>
      <c r="E155" s="32"/>
      <c r="F155" s="32" t="s">
        <v>213</v>
      </c>
      <c r="G155" s="32" t="s">
        <v>20</v>
      </c>
      <c r="H155" s="32" t="s">
        <v>214</v>
      </c>
      <c r="I155" s="32">
        <v>10</v>
      </c>
      <c r="J155" s="32" t="s">
        <v>213</v>
      </c>
      <c r="K155" s="178">
        <v>1</v>
      </c>
      <c r="L155" s="117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20.25" customHeight="1" x14ac:dyDescent="0.3">
      <c r="A156" s="39">
        <v>43792</v>
      </c>
      <c r="B156" s="40" t="s">
        <v>27</v>
      </c>
      <c r="C156" s="50" t="s">
        <v>215</v>
      </c>
      <c r="D156" s="50"/>
      <c r="E156" s="51"/>
      <c r="F156" s="51" t="s">
        <v>213</v>
      </c>
      <c r="G156" s="51" t="s">
        <v>216</v>
      </c>
      <c r="H156" s="51" t="s">
        <v>214</v>
      </c>
      <c r="I156" s="51"/>
      <c r="J156" s="51" t="s">
        <v>217</v>
      </c>
      <c r="K156" s="158"/>
      <c r="L156" s="6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20.25" customHeight="1" x14ac:dyDescent="0.3">
      <c r="A157" s="39">
        <v>43793</v>
      </c>
      <c r="B157" s="40" t="s">
        <v>28</v>
      </c>
      <c r="C157" s="41"/>
      <c r="D157" s="41"/>
      <c r="E157" s="42"/>
      <c r="F157" s="42"/>
      <c r="G157" s="42"/>
      <c r="H157" s="42"/>
      <c r="I157" s="42"/>
      <c r="J157" s="42"/>
      <c r="K157" s="158"/>
      <c r="L157" s="6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20.25" customHeight="1" x14ac:dyDescent="0.3">
      <c r="A158" s="29">
        <v>43794</v>
      </c>
      <c r="B158" s="30" t="s">
        <v>17</v>
      </c>
      <c r="C158" s="31" t="s">
        <v>18</v>
      </c>
      <c r="D158" s="31"/>
      <c r="E158" s="32"/>
      <c r="F158" s="32" t="s">
        <v>218</v>
      </c>
      <c r="G158" s="32" t="s">
        <v>20</v>
      </c>
      <c r="H158" s="32" t="s">
        <v>219</v>
      </c>
      <c r="I158" s="32">
        <v>11</v>
      </c>
      <c r="J158" s="32" t="s">
        <v>218</v>
      </c>
      <c r="K158" s="178">
        <v>1</v>
      </c>
      <c r="L158" s="117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20.25" customHeight="1" x14ac:dyDescent="0.3">
      <c r="A159" s="29">
        <v>43795</v>
      </c>
      <c r="B159" s="30" t="s">
        <v>22</v>
      </c>
      <c r="C159" s="106" t="s">
        <v>18</v>
      </c>
      <c r="D159" s="106"/>
      <c r="E159" s="32"/>
      <c r="F159" s="32" t="s">
        <v>220</v>
      </c>
      <c r="G159" s="32" t="s">
        <v>20</v>
      </c>
      <c r="H159" s="32" t="s">
        <v>221</v>
      </c>
      <c r="I159" s="32">
        <v>10</v>
      </c>
      <c r="J159" s="32" t="s">
        <v>220</v>
      </c>
      <c r="K159" s="178">
        <v>1</v>
      </c>
      <c r="L159" s="117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20.25" customHeight="1" x14ac:dyDescent="0.3">
      <c r="A160" s="29">
        <v>43796</v>
      </c>
      <c r="B160" s="30" t="s">
        <v>23</v>
      </c>
      <c r="C160" s="31" t="s">
        <v>18</v>
      </c>
      <c r="D160" s="73" t="s">
        <v>222</v>
      </c>
      <c r="E160" s="32"/>
      <c r="F160" s="32" t="s">
        <v>223</v>
      </c>
      <c r="G160" s="32" t="s">
        <v>20</v>
      </c>
      <c r="H160" s="32" t="s">
        <v>59</v>
      </c>
      <c r="I160" s="32">
        <v>2</v>
      </c>
      <c r="J160" s="32" t="s">
        <v>223</v>
      </c>
      <c r="K160" s="178"/>
      <c r="L160" s="117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20.25" customHeight="1" x14ac:dyDescent="0.3">
      <c r="A161" s="29">
        <v>43797</v>
      </c>
      <c r="B161" s="30" t="s">
        <v>25</v>
      </c>
      <c r="C161" s="31" t="s">
        <v>18</v>
      </c>
      <c r="D161" s="73" t="s">
        <v>222</v>
      </c>
      <c r="E161" s="32"/>
      <c r="F161" s="32" t="s">
        <v>224</v>
      </c>
      <c r="G161" s="32" t="s">
        <v>20</v>
      </c>
      <c r="H161" s="32" t="s">
        <v>59</v>
      </c>
      <c r="I161" s="32">
        <v>1</v>
      </c>
      <c r="J161" s="32" t="s">
        <v>224</v>
      </c>
      <c r="K161" s="178"/>
      <c r="L161" s="117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20.25" customHeight="1" x14ac:dyDescent="0.3">
      <c r="A162" s="29">
        <v>43798</v>
      </c>
      <c r="B162" s="30" t="s">
        <v>26</v>
      </c>
      <c r="C162" s="144" t="s">
        <v>225</v>
      </c>
      <c r="D162" s="73" t="s">
        <v>222</v>
      </c>
      <c r="E162" s="32"/>
      <c r="F162" s="32" t="s">
        <v>226</v>
      </c>
      <c r="G162" s="32" t="s">
        <v>20</v>
      </c>
      <c r="H162" s="32" t="s">
        <v>227</v>
      </c>
      <c r="I162" s="32">
        <v>1</v>
      </c>
      <c r="J162" s="32" t="s">
        <v>226</v>
      </c>
      <c r="K162" s="178"/>
      <c r="L162" s="117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45" customHeight="1" x14ac:dyDescent="0.3">
      <c r="A163" s="107">
        <v>43799</v>
      </c>
      <c r="B163" s="108" t="s">
        <v>27</v>
      </c>
      <c r="C163" s="141"/>
      <c r="D163" s="109"/>
      <c r="E163" s="23" t="s">
        <v>228</v>
      </c>
      <c r="F163" s="23" t="s">
        <v>226</v>
      </c>
      <c r="G163" s="23" t="s">
        <v>14</v>
      </c>
      <c r="H163" s="23" t="s">
        <v>229</v>
      </c>
      <c r="I163" s="23"/>
      <c r="J163" s="23" t="s">
        <v>230</v>
      </c>
      <c r="K163" s="158"/>
      <c r="L163" s="6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20.25" customHeight="1" x14ac:dyDescent="0.3">
      <c r="A164" s="108"/>
      <c r="B164" s="108"/>
      <c r="C164" s="16" t="s">
        <v>231</v>
      </c>
      <c r="D164" s="16"/>
      <c r="E164" s="17"/>
      <c r="F164" s="18"/>
      <c r="G164" s="18"/>
      <c r="H164" s="18"/>
      <c r="I164" s="18"/>
      <c r="J164" s="18" t="str">
        <f>IF(G164="клубна визита",1,"")</f>
        <v/>
      </c>
      <c r="K164" s="158"/>
      <c r="L164" s="6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20.25" customHeight="1" x14ac:dyDescent="0.3">
      <c r="A165" s="107">
        <v>43800</v>
      </c>
      <c r="B165" s="108" t="s">
        <v>28</v>
      </c>
      <c r="C165" s="110" t="s">
        <v>232</v>
      </c>
      <c r="D165" s="110"/>
      <c r="E165" s="23"/>
      <c r="F165" s="23" t="s">
        <v>226</v>
      </c>
      <c r="G165" s="23" t="s">
        <v>14</v>
      </c>
      <c r="H165" s="23" t="s">
        <v>229</v>
      </c>
      <c r="I165" s="23"/>
      <c r="J165" s="23" t="s">
        <v>233</v>
      </c>
      <c r="K165" s="158"/>
      <c r="L165" s="6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20.25" customHeight="1" x14ac:dyDescent="0.3">
      <c r="A166" s="29">
        <v>43801</v>
      </c>
      <c r="B166" s="30" t="s">
        <v>17</v>
      </c>
      <c r="C166" s="72" t="s">
        <v>234</v>
      </c>
      <c r="D166" s="73" t="s">
        <v>222</v>
      </c>
      <c r="E166" s="32"/>
      <c r="F166" s="32" t="s">
        <v>235</v>
      </c>
      <c r="G166" s="32" t="s">
        <v>20</v>
      </c>
      <c r="H166" s="32" t="s">
        <v>236</v>
      </c>
      <c r="I166" s="32">
        <v>11</v>
      </c>
      <c r="J166" s="32" t="s">
        <v>235</v>
      </c>
      <c r="K166" s="178"/>
      <c r="L166" s="117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20.25" customHeight="1" x14ac:dyDescent="0.3">
      <c r="A167" s="29">
        <v>43802</v>
      </c>
      <c r="B167" s="30" t="s">
        <v>22</v>
      </c>
      <c r="C167" s="72" t="s">
        <v>237</v>
      </c>
      <c r="D167" s="73" t="s">
        <v>222</v>
      </c>
      <c r="E167" s="32"/>
      <c r="F167" s="32" t="s">
        <v>238</v>
      </c>
      <c r="G167" s="43" t="s">
        <v>20</v>
      </c>
      <c r="H167" s="32" t="s">
        <v>236</v>
      </c>
      <c r="I167" s="32">
        <v>11</v>
      </c>
      <c r="J167" s="32" t="s">
        <v>238</v>
      </c>
      <c r="K167" s="178"/>
      <c r="L167" s="117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20.25" customHeight="1" x14ac:dyDescent="0.3">
      <c r="A168" s="29">
        <v>43803</v>
      </c>
      <c r="B168" s="30" t="s">
        <v>23</v>
      </c>
      <c r="C168" s="31" t="s">
        <v>18</v>
      </c>
      <c r="D168" s="73" t="s">
        <v>222</v>
      </c>
      <c r="E168" s="32"/>
      <c r="F168" s="32" t="s">
        <v>239</v>
      </c>
      <c r="G168" s="32" t="s">
        <v>20</v>
      </c>
      <c r="H168" s="32" t="s">
        <v>240</v>
      </c>
      <c r="I168" s="32">
        <v>17</v>
      </c>
      <c r="J168" s="32" t="s">
        <v>239</v>
      </c>
      <c r="K168" s="178"/>
      <c r="L168" s="117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20.25" customHeight="1" x14ac:dyDescent="0.3">
      <c r="A169" s="29">
        <v>43804</v>
      </c>
      <c r="B169" s="30" t="s">
        <v>25</v>
      </c>
      <c r="C169" s="31" t="s">
        <v>18</v>
      </c>
      <c r="D169" s="73" t="s">
        <v>222</v>
      </c>
      <c r="E169" s="32"/>
      <c r="F169" s="32" t="s">
        <v>241</v>
      </c>
      <c r="G169" s="32" t="s">
        <v>20</v>
      </c>
      <c r="H169" s="32" t="s">
        <v>242</v>
      </c>
      <c r="I169" s="32">
        <v>11</v>
      </c>
      <c r="J169" s="32" t="s">
        <v>241</v>
      </c>
      <c r="K169" s="178"/>
      <c r="L169" s="117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20.25" customHeight="1" x14ac:dyDescent="0.3">
      <c r="A170" s="29">
        <v>43805</v>
      </c>
      <c r="B170" s="30" t="s">
        <v>26</v>
      </c>
      <c r="C170" s="31" t="s">
        <v>18</v>
      </c>
      <c r="D170" s="31"/>
      <c r="E170" s="71" t="s">
        <v>243</v>
      </c>
      <c r="F170" s="32" t="s">
        <v>244</v>
      </c>
      <c r="G170" s="32" t="s">
        <v>20</v>
      </c>
      <c r="H170" s="32" t="s">
        <v>245</v>
      </c>
      <c r="I170" s="32">
        <v>12</v>
      </c>
      <c r="J170" s="32" t="s">
        <v>246</v>
      </c>
      <c r="K170" s="178">
        <v>1</v>
      </c>
      <c r="L170" s="117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20.25" customHeight="1" x14ac:dyDescent="0.3">
      <c r="A171" s="74">
        <v>43806</v>
      </c>
      <c r="B171" s="49" t="s">
        <v>27</v>
      </c>
      <c r="C171" s="50" t="s">
        <v>247</v>
      </c>
      <c r="D171" s="50"/>
      <c r="E171" s="51"/>
      <c r="F171" s="51"/>
      <c r="G171" s="51"/>
      <c r="H171" s="51"/>
      <c r="I171" s="51"/>
      <c r="J171" s="51"/>
      <c r="K171" s="158"/>
      <c r="L171" s="6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20.25" customHeight="1" x14ac:dyDescent="0.3">
      <c r="A172" s="74">
        <v>43807</v>
      </c>
      <c r="B172" s="49" t="s">
        <v>28</v>
      </c>
      <c r="C172" s="111"/>
      <c r="D172" s="111"/>
      <c r="E172" s="112"/>
      <c r="F172" s="113"/>
      <c r="G172" s="113"/>
      <c r="H172" s="113"/>
      <c r="I172" s="113"/>
      <c r="J172" s="51"/>
      <c r="K172" s="179"/>
      <c r="L172" s="114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</row>
    <row r="173" spans="1:22" ht="20.25" customHeight="1" x14ac:dyDescent="0.3">
      <c r="A173" s="29">
        <v>43808</v>
      </c>
      <c r="B173" s="30" t="s">
        <v>17</v>
      </c>
      <c r="C173" s="31" t="s">
        <v>18</v>
      </c>
      <c r="D173" s="31"/>
      <c r="E173" s="32"/>
      <c r="F173" s="32" t="s">
        <v>248</v>
      </c>
      <c r="G173" s="32" t="s">
        <v>20</v>
      </c>
      <c r="H173" s="32" t="s">
        <v>249</v>
      </c>
      <c r="I173" s="32">
        <v>12</v>
      </c>
      <c r="J173" s="32" t="s">
        <v>248</v>
      </c>
      <c r="K173" s="179">
        <v>1</v>
      </c>
      <c r="L173" s="114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</row>
    <row r="174" spans="1:22" ht="20.25" customHeight="1" x14ac:dyDescent="0.3">
      <c r="A174" s="29">
        <v>43809</v>
      </c>
      <c r="B174" s="30" t="s">
        <v>22</v>
      </c>
      <c r="C174" s="72" t="s">
        <v>18</v>
      </c>
      <c r="D174" s="73" t="s">
        <v>222</v>
      </c>
      <c r="E174" s="32"/>
      <c r="F174" s="116" t="s">
        <v>250</v>
      </c>
      <c r="G174" s="73" t="s">
        <v>20</v>
      </c>
      <c r="H174" s="32"/>
      <c r="I174" s="32"/>
      <c r="J174" s="73" t="s">
        <v>250</v>
      </c>
      <c r="K174" s="178"/>
      <c r="L174" s="117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20.25" customHeight="1" x14ac:dyDescent="0.3">
      <c r="A175" s="29">
        <v>43810</v>
      </c>
      <c r="B175" s="30" t="s">
        <v>23</v>
      </c>
      <c r="C175" s="72" t="s">
        <v>18</v>
      </c>
      <c r="D175" s="31"/>
      <c r="E175" s="32"/>
      <c r="F175" s="73" t="s">
        <v>251</v>
      </c>
      <c r="G175" s="73" t="s">
        <v>20</v>
      </c>
      <c r="H175" s="32"/>
      <c r="I175" s="32"/>
      <c r="J175" s="73" t="s">
        <v>252</v>
      </c>
      <c r="K175" s="178">
        <v>1</v>
      </c>
      <c r="L175" s="117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20.25" customHeight="1" x14ac:dyDescent="0.3">
      <c r="A176" s="29">
        <v>43811</v>
      </c>
      <c r="B176" s="30" t="s">
        <v>25</v>
      </c>
      <c r="C176" s="31" t="s">
        <v>18</v>
      </c>
      <c r="D176" s="31"/>
      <c r="E176" s="32"/>
      <c r="F176" s="32" t="s">
        <v>253</v>
      </c>
      <c r="G176" s="32" t="s">
        <v>20</v>
      </c>
      <c r="H176" s="32"/>
      <c r="I176" s="73">
        <v>5</v>
      </c>
      <c r="J176" s="73" t="s">
        <v>253</v>
      </c>
      <c r="K176" s="178">
        <v>1</v>
      </c>
      <c r="L176" s="117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20.25" customHeight="1" x14ac:dyDescent="0.3">
      <c r="A177" s="29">
        <v>43812</v>
      </c>
      <c r="B177" s="30" t="s">
        <v>26</v>
      </c>
      <c r="C177" s="72" t="s">
        <v>18</v>
      </c>
      <c r="D177" s="73" t="s">
        <v>222</v>
      </c>
      <c r="E177" s="73" t="s">
        <v>98</v>
      </c>
      <c r="F177" s="73" t="s">
        <v>254</v>
      </c>
      <c r="G177" s="73" t="s">
        <v>20</v>
      </c>
      <c r="H177" s="32"/>
      <c r="I177" s="73">
        <v>5</v>
      </c>
      <c r="J177" s="32"/>
      <c r="K177" s="178"/>
      <c r="L177" s="117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20.25" customHeight="1" x14ac:dyDescent="0.3">
      <c r="A178" s="39">
        <v>43813</v>
      </c>
      <c r="B178" s="40" t="s">
        <v>27</v>
      </c>
      <c r="C178" s="87" t="s">
        <v>255</v>
      </c>
      <c r="D178" s="41"/>
      <c r="E178" s="42"/>
      <c r="F178" s="42"/>
      <c r="G178" s="42"/>
      <c r="H178" s="42"/>
      <c r="I178" s="42"/>
      <c r="J178" s="42"/>
      <c r="K178" s="158"/>
      <c r="L178" s="6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20.25" customHeight="1" x14ac:dyDescent="0.3">
      <c r="A179" s="39">
        <v>43814</v>
      </c>
      <c r="B179" s="40" t="s">
        <v>28</v>
      </c>
      <c r="C179" s="41"/>
      <c r="D179" s="41"/>
      <c r="E179" s="42"/>
      <c r="F179" s="42"/>
      <c r="G179" s="42"/>
      <c r="H179" s="42"/>
      <c r="I179" s="42"/>
      <c r="J179" s="42"/>
      <c r="K179" s="158"/>
      <c r="L179" s="6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20.25" customHeight="1" x14ac:dyDescent="0.3">
      <c r="A180" s="29">
        <v>43815</v>
      </c>
      <c r="B180" s="30" t="s">
        <v>17</v>
      </c>
      <c r="C180" s="72" t="s">
        <v>18</v>
      </c>
      <c r="D180" s="31"/>
      <c r="E180" s="32"/>
      <c r="F180" s="73" t="s">
        <v>183</v>
      </c>
      <c r="G180" s="73" t="s">
        <v>20</v>
      </c>
      <c r="H180" s="32"/>
      <c r="I180" s="32"/>
      <c r="J180" s="32"/>
      <c r="K180" s="178">
        <v>1</v>
      </c>
      <c r="L180" s="117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20.25" customHeight="1" x14ac:dyDescent="0.3">
      <c r="A181" s="29">
        <v>43816</v>
      </c>
      <c r="B181" s="30" t="s">
        <v>22</v>
      </c>
      <c r="C181" s="72" t="s">
        <v>18</v>
      </c>
      <c r="D181" s="31"/>
      <c r="E181" s="32"/>
      <c r="F181" s="73" t="s">
        <v>186</v>
      </c>
      <c r="G181" s="73" t="s">
        <v>20</v>
      </c>
      <c r="H181" s="32"/>
      <c r="I181" s="32"/>
      <c r="J181" s="32"/>
      <c r="K181" s="178">
        <v>1</v>
      </c>
      <c r="L181" s="117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20.25" customHeight="1" x14ac:dyDescent="0.3">
      <c r="A182" s="29">
        <v>43817</v>
      </c>
      <c r="B182" s="30" t="s">
        <v>23</v>
      </c>
      <c r="C182" s="72" t="s">
        <v>18</v>
      </c>
      <c r="D182" s="31"/>
      <c r="E182" s="32"/>
      <c r="F182" s="73" t="s">
        <v>256</v>
      </c>
      <c r="G182" s="73" t="s">
        <v>20</v>
      </c>
      <c r="H182" s="32"/>
      <c r="I182" s="32"/>
      <c r="J182" s="32"/>
      <c r="K182" s="178">
        <v>1</v>
      </c>
      <c r="L182" s="117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20.25" customHeight="1" x14ac:dyDescent="0.3">
      <c r="A183" s="29">
        <v>43818</v>
      </c>
      <c r="B183" s="30" t="s">
        <v>25</v>
      </c>
      <c r="C183" s="72" t="s">
        <v>18</v>
      </c>
      <c r="D183" s="31"/>
      <c r="E183" s="32"/>
      <c r="F183" s="73" t="s">
        <v>257</v>
      </c>
      <c r="G183" s="73" t="s">
        <v>20</v>
      </c>
      <c r="H183" s="32"/>
      <c r="I183" s="32"/>
      <c r="J183" s="32"/>
      <c r="K183" s="178">
        <v>1</v>
      </c>
      <c r="L183" s="117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20.25" customHeight="1" x14ac:dyDescent="0.3">
      <c r="A184" s="33">
        <v>43819</v>
      </c>
      <c r="B184" s="10" t="s">
        <v>26</v>
      </c>
      <c r="C184" s="4"/>
      <c r="D184" s="4"/>
      <c r="E184" s="12" t="s">
        <v>258</v>
      </c>
      <c r="F184" s="12"/>
      <c r="G184" s="12"/>
      <c r="H184" s="12"/>
      <c r="I184" s="12"/>
      <c r="J184" s="12"/>
      <c r="K184" s="158"/>
      <c r="L184" s="6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20.25" customHeight="1" x14ac:dyDescent="0.3">
      <c r="A185" s="39">
        <v>43820</v>
      </c>
      <c r="B185" s="40" t="s">
        <v>27</v>
      </c>
      <c r="C185" s="41"/>
      <c r="D185" s="41"/>
      <c r="E185" s="42"/>
      <c r="F185" s="42"/>
      <c r="G185" s="42"/>
      <c r="H185" s="42"/>
      <c r="I185" s="42"/>
      <c r="J185" s="42"/>
      <c r="K185" s="158"/>
      <c r="L185" s="6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20.25" customHeight="1" x14ac:dyDescent="0.3">
      <c r="A186" s="39">
        <v>43821</v>
      </c>
      <c r="B186" s="40" t="s">
        <v>28</v>
      </c>
      <c r="C186" s="41"/>
      <c r="D186" s="41"/>
      <c r="E186" s="42"/>
      <c r="F186" s="42"/>
      <c r="G186" s="42"/>
      <c r="H186" s="42"/>
      <c r="I186" s="42"/>
      <c r="J186" s="42"/>
      <c r="K186" s="158"/>
      <c r="L186" s="6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20.25" customHeight="1" x14ac:dyDescent="0.3">
      <c r="A187" s="33">
        <v>43822</v>
      </c>
      <c r="B187" s="10" t="s">
        <v>17</v>
      </c>
      <c r="C187" s="4"/>
      <c r="D187" s="4"/>
      <c r="E187" s="12"/>
      <c r="F187" s="12"/>
      <c r="G187" s="12"/>
      <c r="H187" s="12"/>
      <c r="I187" s="12"/>
      <c r="J187" s="12"/>
      <c r="K187" s="158"/>
      <c r="L187" s="6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20.25" customHeight="1" x14ac:dyDescent="0.3">
      <c r="A188" s="39">
        <v>43823</v>
      </c>
      <c r="B188" s="40" t="s">
        <v>22</v>
      </c>
      <c r="C188" s="41"/>
      <c r="D188" s="41"/>
      <c r="E188" s="42" t="s">
        <v>259</v>
      </c>
      <c r="F188" s="42"/>
      <c r="G188" s="42"/>
      <c r="H188" s="42"/>
      <c r="I188" s="42"/>
      <c r="J188" s="42"/>
      <c r="K188" s="158"/>
      <c r="L188" s="6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20.25" customHeight="1" x14ac:dyDescent="0.3">
      <c r="A189" s="39">
        <v>43824</v>
      </c>
      <c r="B189" s="40" t="s">
        <v>23</v>
      </c>
      <c r="C189" s="41"/>
      <c r="D189" s="41"/>
      <c r="E189" s="42" t="s">
        <v>260</v>
      </c>
      <c r="F189" s="42"/>
      <c r="G189" s="42"/>
      <c r="H189" s="42"/>
      <c r="I189" s="42"/>
      <c r="J189" s="42"/>
      <c r="K189" s="158"/>
      <c r="L189" s="6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20.25" customHeight="1" x14ac:dyDescent="0.3">
      <c r="A190" s="39">
        <v>43825</v>
      </c>
      <c r="B190" s="40" t="s">
        <v>25</v>
      </c>
      <c r="C190" s="41"/>
      <c r="D190" s="41"/>
      <c r="E190" s="42"/>
      <c r="F190" s="42"/>
      <c r="G190" s="42"/>
      <c r="H190" s="42"/>
      <c r="I190" s="42"/>
      <c r="J190" s="42" t="str">
        <f>IF(G190="клубна визита",1,"")</f>
        <v/>
      </c>
      <c r="K190" s="158"/>
      <c r="L190" s="6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20.25" customHeight="1" x14ac:dyDescent="0.3">
      <c r="A191" s="39">
        <v>43826</v>
      </c>
      <c r="B191" s="40" t="s">
        <v>26</v>
      </c>
      <c r="C191" s="41"/>
      <c r="D191" s="41"/>
      <c r="E191" s="42" t="s">
        <v>261</v>
      </c>
      <c r="F191" s="42"/>
      <c r="G191" s="42"/>
      <c r="H191" s="42"/>
      <c r="I191" s="42"/>
      <c r="J191" s="42"/>
      <c r="K191" s="158"/>
      <c r="L191" s="6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20.25" customHeight="1" x14ac:dyDescent="0.3">
      <c r="A192" s="39">
        <v>43827</v>
      </c>
      <c r="B192" s="40" t="s">
        <v>27</v>
      </c>
      <c r="C192" s="41"/>
      <c r="D192" s="41"/>
      <c r="E192" s="42"/>
      <c r="F192" s="42"/>
      <c r="G192" s="42"/>
      <c r="H192" s="42"/>
      <c r="I192" s="42"/>
      <c r="J192" s="42"/>
      <c r="K192" s="158"/>
      <c r="L192" s="6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20.25" customHeight="1" x14ac:dyDescent="0.3">
      <c r="A193" s="39">
        <v>43828</v>
      </c>
      <c r="B193" s="40" t="s">
        <v>28</v>
      </c>
      <c r="C193" s="41"/>
      <c r="D193" s="41"/>
      <c r="E193" s="42"/>
      <c r="F193" s="42"/>
      <c r="G193" s="42"/>
      <c r="H193" s="42"/>
      <c r="I193" s="42"/>
      <c r="J193" s="42"/>
      <c r="K193" s="158"/>
      <c r="L193" s="6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20.25" customHeight="1" x14ac:dyDescent="0.3">
      <c r="A194" s="33">
        <v>43829</v>
      </c>
      <c r="B194" s="10" t="s">
        <v>17</v>
      </c>
      <c r="C194" s="4"/>
      <c r="D194" s="4"/>
      <c r="E194" s="12"/>
      <c r="F194" s="12"/>
      <c r="G194" s="12"/>
      <c r="H194" s="12"/>
      <c r="I194" s="12"/>
      <c r="J194" s="12"/>
      <c r="K194" s="178"/>
      <c r="L194" s="6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20.25" customHeight="1" x14ac:dyDescent="0.3">
      <c r="A195" s="33">
        <v>43830</v>
      </c>
      <c r="B195" s="10" t="s">
        <v>22</v>
      </c>
      <c r="C195" s="4"/>
      <c r="D195" s="4"/>
      <c r="E195" s="12"/>
      <c r="F195" s="12"/>
      <c r="G195" s="12"/>
      <c r="H195" s="12"/>
      <c r="I195" s="12"/>
      <c r="J195" s="12"/>
      <c r="K195" s="158"/>
      <c r="L195" s="6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20.25" customHeight="1" x14ac:dyDescent="0.3">
      <c r="A196" s="15"/>
      <c r="B196" s="15"/>
      <c r="C196" s="19" t="s">
        <v>262</v>
      </c>
      <c r="D196" s="16"/>
      <c r="E196" s="17"/>
      <c r="F196" s="18"/>
      <c r="G196" s="18"/>
      <c r="H196" s="18"/>
      <c r="I196" s="18"/>
      <c r="J196" s="18"/>
      <c r="K196" s="158"/>
      <c r="L196" s="6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20.25" customHeight="1" x14ac:dyDescent="0.3">
      <c r="A197" s="39">
        <v>43831</v>
      </c>
      <c r="B197" s="40" t="s">
        <v>23</v>
      </c>
      <c r="C197" s="41"/>
      <c r="D197" s="41"/>
      <c r="E197" s="42" t="s">
        <v>263</v>
      </c>
      <c r="F197" s="42"/>
      <c r="G197" s="42"/>
      <c r="H197" s="42"/>
      <c r="I197" s="42"/>
      <c r="J197" s="42"/>
      <c r="K197" s="158"/>
      <c r="L197" s="25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ht="20.25" customHeight="1" x14ac:dyDescent="0.3">
      <c r="A198" s="33">
        <v>43832</v>
      </c>
      <c r="B198" s="10" t="s">
        <v>25</v>
      </c>
      <c r="C198" s="4"/>
      <c r="D198" s="4"/>
      <c r="E198" s="12"/>
      <c r="F198" s="12"/>
      <c r="G198" s="12"/>
      <c r="H198" s="12"/>
      <c r="I198" s="12"/>
      <c r="J198" s="12"/>
      <c r="K198" s="178"/>
      <c r="L198" s="6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20.25" customHeight="1" x14ac:dyDescent="0.3">
      <c r="A199" s="33">
        <v>43833</v>
      </c>
      <c r="B199" s="10" t="s">
        <v>26</v>
      </c>
      <c r="C199" s="4"/>
      <c r="D199" s="4"/>
      <c r="E199" s="12"/>
      <c r="F199" s="12"/>
      <c r="G199" s="12"/>
      <c r="H199" s="12"/>
      <c r="I199" s="12"/>
      <c r="J199" s="12"/>
      <c r="K199" s="178"/>
      <c r="L199" s="6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20.25" customHeight="1" x14ac:dyDescent="0.3">
      <c r="A200" s="39">
        <v>43834</v>
      </c>
      <c r="B200" s="40" t="s">
        <v>27</v>
      </c>
      <c r="C200" s="41"/>
      <c r="D200" s="41"/>
      <c r="E200" s="42"/>
      <c r="F200" s="42"/>
      <c r="G200" s="42"/>
      <c r="H200" s="42"/>
      <c r="I200" s="42"/>
      <c r="J200" s="42"/>
      <c r="K200" s="158"/>
      <c r="L200" s="6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20.25" customHeight="1" x14ac:dyDescent="0.3">
      <c r="A201" s="39">
        <v>43835</v>
      </c>
      <c r="B201" s="40" t="s">
        <v>28</v>
      </c>
      <c r="C201" s="41"/>
      <c r="D201" s="41"/>
      <c r="E201" s="42"/>
      <c r="F201" s="42"/>
      <c r="G201" s="42"/>
      <c r="H201" s="42"/>
      <c r="I201" s="42"/>
      <c r="J201" s="42"/>
      <c r="K201" s="158"/>
      <c r="L201" s="6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20.25" customHeight="1" x14ac:dyDescent="0.3">
      <c r="A202" s="29">
        <v>43836</v>
      </c>
      <c r="B202" s="30" t="s">
        <v>17</v>
      </c>
      <c r="C202" s="72" t="s">
        <v>264</v>
      </c>
      <c r="D202" s="31"/>
      <c r="E202" s="32" t="s">
        <v>265</v>
      </c>
      <c r="F202" s="32"/>
      <c r="G202" s="73" t="s">
        <v>89</v>
      </c>
      <c r="H202" s="32"/>
      <c r="I202" s="32"/>
      <c r="J202" s="72" t="s">
        <v>264</v>
      </c>
      <c r="K202" s="178">
        <v>1</v>
      </c>
      <c r="L202" s="117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20.25" customHeight="1" x14ac:dyDescent="0.3">
      <c r="A203" s="29">
        <v>43837</v>
      </c>
      <c r="B203" s="30" t="s">
        <v>22</v>
      </c>
      <c r="C203" s="72" t="s">
        <v>266</v>
      </c>
      <c r="D203" s="31"/>
      <c r="E203" s="32" t="s">
        <v>267</v>
      </c>
      <c r="F203" s="32"/>
      <c r="G203" s="73" t="s">
        <v>89</v>
      </c>
      <c r="H203" s="32"/>
      <c r="I203" s="32"/>
      <c r="J203" s="72" t="s">
        <v>266</v>
      </c>
      <c r="K203" s="178">
        <v>1</v>
      </c>
      <c r="L203" s="117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20.25" customHeight="1" x14ac:dyDescent="0.3">
      <c r="A204" s="33">
        <v>43838</v>
      </c>
      <c r="B204" s="10" t="s">
        <v>23</v>
      </c>
      <c r="C204" s="4"/>
      <c r="D204" s="4"/>
      <c r="E204" s="12" t="s">
        <v>268</v>
      </c>
      <c r="F204" s="12"/>
      <c r="G204" s="12"/>
      <c r="H204" s="12"/>
      <c r="I204" s="12"/>
      <c r="J204" s="12"/>
      <c r="K204" s="158"/>
      <c r="L204" s="6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20.25" customHeight="1" x14ac:dyDescent="0.3">
      <c r="A205" s="29">
        <v>43839</v>
      </c>
      <c r="B205" s="30" t="s">
        <v>25</v>
      </c>
      <c r="C205" s="72" t="s">
        <v>269</v>
      </c>
      <c r="D205" s="31"/>
      <c r="E205" s="32"/>
      <c r="F205" s="32"/>
      <c r="G205" s="73" t="s">
        <v>89</v>
      </c>
      <c r="H205" s="32"/>
      <c r="I205" s="32"/>
      <c r="J205" s="73" t="s">
        <v>224</v>
      </c>
      <c r="K205" s="158"/>
      <c r="L205" s="117">
        <v>1</v>
      </c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20.25" customHeight="1" x14ac:dyDescent="0.3">
      <c r="A206" s="33">
        <v>43840</v>
      </c>
      <c r="B206" s="10" t="s">
        <v>26</v>
      </c>
      <c r="C206" s="4"/>
      <c r="D206" s="4"/>
      <c r="E206" s="12"/>
      <c r="F206" s="12"/>
      <c r="G206" s="12"/>
      <c r="H206" s="12"/>
      <c r="I206" s="12"/>
      <c r="J206" s="12"/>
      <c r="K206" s="158"/>
      <c r="L206" s="6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20.25" customHeight="1" x14ac:dyDescent="0.3">
      <c r="A207" s="39">
        <v>43841</v>
      </c>
      <c r="B207" s="40" t="s">
        <v>27</v>
      </c>
      <c r="C207" s="41"/>
      <c r="D207" s="41"/>
      <c r="E207" s="42"/>
      <c r="F207" s="42"/>
      <c r="G207" s="42"/>
      <c r="H207" s="42"/>
      <c r="I207" s="42"/>
      <c r="J207" s="42"/>
      <c r="K207" s="158"/>
      <c r="L207" s="6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20.25" customHeight="1" x14ac:dyDescent="0.3">
      <c r="A208" s="39">
        <v>43842</v>
      </c>
      <c r="B208" s="40" t="s">
        <v>28</v>
      </c>
      <c r="C208" s="87"/>
      <c r="D208" s="41"/>
      <c r="E208" s="42"/>
      <c r="F208" s="42"/>
      <c r="G208" s="42"/>
      <c r="H208" s="42"/>
      <c r="I208" s="42"/>
      <c r="J208" s="42"/>
      <c r="K208" s="158"/>
      <c r="L208" s="6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20.25" customHeight="1" x14ac:dyDescent="0.3">
      <c r="A209" s="29">
        <v>43843</v>
      </c>
      <c r="B209" s="30" t="s">
        <v>17</v>
      </c>
      <c r="C209" s="72" t="s">
        <v>270</v>
      </c>
      <c r="D209" s="31"/>
      <c r="E209" s="32"/>
      <c r="F209" s="72" t="s">
        <v>147</v>
      </c>
      <c r="G209" s="73" t="s">
        <v>89</v>
      </c>
      <c r="H209" s="32"/>
      <c r="I209" s="32"/>
      <c r="J209" s="72" t="s">
        <v>147</v>
      </c>
      <c r="K209" s="158"/>
      <c r="L209" s="117">
        <v>1</v>
      </c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20.25" customHeight="1" x14ac:dyDescent="0.3">
      <c r="A210" s="29">
        <v>43844</v>
      </c>
      <c r="B210" s="30" t="s">
        <v>22</v>
      </c>
      <c r="C210" s="72" t="s">
        <v>270</v>
      </c>
      <c r="D210" s="31"/>
      <c r="E210" s="32" t="s">
        <v>271</v>
      </c>
      <c r="F210" s="72" t="s">
        <v>272</v>
      </c>
      <c r="G210" s="73" t="s">
        <v>89</v>
      </c>
      <c r="H210" s="32"/>
      <c r="I210" s="32"/>
      <c r="J210" s="72" t="s">
        <v>272</v>
      </c>
      <c r="K210" s="158"/>
      <c r="L210" s="117">
        <v>1</v>
      </c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20.25" customHeight="1" x14ac:dyDescent="0.3">
      <c r="A211" s="29">
        <v>43845</v>
      </c>
      <c r="B211" s="30" t="s">
        <v>23</v>
      </c>
      <c r="C211" s="72" t="s">
        <v>270</v>
      </c>
      <c r="D211" s="31"/>
      <c r="E211" s="32"/>
      <c r="F211" s="72" t="s">
        <v>239</v>
      </c>
      <c r="G211" s="73" t="s">
        <v>89</v>
      </c>
      <c r="H211" s="32"/>
      <c r="I211" s="32"/>
      <c r="J211" s="72" t="s">
        <v>239</v>
      </c>
      <c r="K211" s="158"/>
      <c r="L211" s="117">
        <v>1</v>
      </c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20.25" customHeight="1" x14ac:dyDescent="0.3">
      <c r="A212" s="29">
        <v>43846</v>
      </c>
      <c r="B212" s="30" t="s">
        <v>25</v>
      </c>
      <c r="C212" s="72" t="s">
        <v>273</v>
      </c>
      <c r="D212" s="31"/>
      <c r="E212" s="32"/>
      <c r="F212" s="72" t="s">
        <v>274</v>
      </c>
      <c r="G212" s="73" t="s">
        <v>89</v>
      </c>
      <c r="H212" s="32"/>
      <c r="I212" s="32"/>
      <c r="J212" s="72" t="s">
        <v>274</v>
      </c>
      <c r="K212" s="158"/>
      <c r="L212" s="117">
        <v>1</v>
      </c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20.25" customHeight="1" x14ac:dyDescent="0.3">
      <c r="A213" s="33">
        <v>43847</v>
      </c>
      <c r="B213" s="10" t="s">
        <v>26</v>
      </c>
      <c r="C213" s="4"/>
      <c r="D213" s="4"/>
      <c r="E213" s="12" t="s">
        <v>275</v>
      </c>
      <c r="F213" s="12"/>
      <c r="G213" s="12"/>
      <c r="H213" s="12"/>
      <c r="I213" s="12"/>
      <c r="J213" s="12"/>
      <c r="K213" s="158"/>
      <c r="L213" s="6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20.25" customHeight="1" x14ac:dyDescent="0.3">
      <c r="A214" s="39">
        <v>43848</v>
      </c>
      <c r="B214" s="40" t="s">
        <v>27</v>
      </c>
      <c r="C214" s="41"/>
      <c r="D214" s="41"/>
      <c r="E214" s="42" t="s">
        <v>276</v>
      </c>
      <c r="F214" s="42"/>
      <c r="G214" s="42"/>
      <c r="H214" s="42"/>
      <c r="I214" s="42"/>
      <c r="J214" s="42"/>
      <c r="K214" s="158"/>
      <c r="L214" s="6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20.25" customHeight="1" x14ac:dyDescent="0.3">
      <c r="A215" s="39">
        <v>43849</v>
      </c>
      <c r="B215" s="40" t="s">
        <v>28</v>
      </c>
      <c r="C215" s="41"/>
      <c r="D215" s="41"/>
      <c r="E215" s="42"/>
      <c r="F215" s="42"/>
      <c r="G215" s="42"/>
      <c r="H215" s="42"/>
      <c r="I215" s="42"/>
      <c r="J215" s="42"/>
      <c r="K215" s="158"/>
      <c r="L215" s="6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20.25" customHeight="1" x14ac:dyDescent="0.3">
      <c r="A216" s="29">
        <v>43850</v>
      </c>
      <c r="B216" s="30" t="s">
        <v>17</v>
      </c>
      <c r="C216" s="72" t="s">
        <v>270</v>
      </c>
      <c r="D216" s="31"/>
      <c r="E216" s="32"/>
      <c r="F216" s="72" t="s">
        <v>241</v>
      </c>
      <c r="G216" s="73" t="s">
        <v>89</v>
      </c>
      <c r="H216" s="32"/>
      <c r="I216" s="32"/>
      <c r="J216" s="72" t="s">
        <v>241</v>
      </c>
      <c r="K216" s="158"/>
      <c r="L216" s="117">
        <v>1</v>
      </c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20.25" customHeight="1" x14ac:dyDescent="0.3">
      <c r="A217" s="29">
        <v>43851</v>
      </c>
      <c r="B217" s="30" t="s">
        <v>22</v>
      </c>
      <c r="C217" s="72" t="s">
        <v>270</v>
      </c>
      <c r="D217" s="31"/>
      <c r="E217" s="32"/>
      <c r="F217" s="72" t="s">
        <v>277</v>
      </c>
      <c r="G217" s="73" t="s">
        <v>89</v>
      </c>
      <c r="H217" s="32"/>
      <c r="I217" s="32"/>
      <c r="J217" s="72" t="s">
        <v>277</v>
      </c>
      <c r="K217" s="158"/>
      <c r="L217" s="117">
        <v>1</v>
      </c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20.25" customHeight="1" x14ac:dyDescent="0.3">
      <c r="A218" s="29">
        <v>43852</v>
      </c>
      <c r="B218" s="30" t="s">
        <v>23</v>
      </c>
      <c r="C218" s="72" t="s">
        <v>270</v>
      </c>
      <c r="D218" s="31"/>
      <c r="E218" s="32"/>
      <c r="F218" s="118" t="s">
        <v>278</v>
      </c>
      <c r="G218" s="73" t="s">
        <v>89</v>
      </c>
      <c r="H218" s="32"/>
      <c r="I218" s="32"/>
      <c r="J218" s="118" t="s">
        <v>278</v>
      </c>
      <c r="K218" s="158"/>
      <c r="L218" s="117">
        <v>1</v>
      </c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20.25" customHeight="1" x14ac:dyDescent="0.3">
      <c r="A219" s="33">
        <v>43853</v>
      </c>
      <c r="B219" s="10" t="s">
        <v>25</v>
      </c>
      <c r="C219" s="11"/>
      <c r="D219" s="4"/>
      <c r="E219" s="12"/>
      <c r="F219" s="12"/>
      <c r="G219" s="12"/>
      <c r="H219" s="12"/>
      <c r="I219" s="12"/>
      <c r="J219" s="12"/>
      <c r="K219" s="158"/>
      <c r="L219" s="6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20.25" customHeight="1" x14ac:dyDescent="0.3">
      <c r="A220" s="33">
        <v>43854</v>
      </c>
      <c r="B220" s="10" t="s">
        <v>26</v>
      </c>
      <c r="C220" s="11"/>
      <c r="D220" s="4"/>
      <c r="E220" s="12"/>
      <c r="F220" s="12"/>
      <c r="G220" s="12"/>
      <c r="H220" s="12"/>
      <c r="I220" s="12"/>
      <c r="J220" s="12"/>
      <c r="K220" s="158"/>
      <c r="L220" s="6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20.25" customHeight="1" x14ac:dyDescent="0.3">
      <c r="A221" s="39">
        <v>43855</v>
      </c>
      <c r="B221" s="40" t="s">
        <v>27</v>
      </c>
      <c r="C221" s="87"/>
      <c r="D221" s="41"/>
      <c r="E221" s="42"/>
      <c r="F221" s="42"/>
      <c r="G221" s="42"/>
      <c r="H221" s="42"/>
      <c r="I221" s="42"/>
      <c r="J221" s="42"/>
      <c r="K221" s="158"/>
      <c r="L221" s="6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20.25" customHeight="1" x14ac:dyDescent="0.3">
      <c r="A222" s="39">
        <v>43856</v>
      </c>
      <c r="B222" s="40" t="s">
        <v>28</v>
      </c>
      <c r="C222" s="87"/>
      <c r="D222" s="41"/>
      <c r="E222" s="42"/>
      <c r="F222" s="42"/>
      <c r="G222" s="42"/>
      <c r="H222" s="42"/>
      <c r="I222" s="42"/>
      <c r="J222" s="42"/>
      <c r="K222" s="158"/>
      <c r="L222" s="6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20.25" customHeight="1" x14ac:dyDescent="0.3">
      <c r="A223" s="33">
        <v>43857</v>
      </c>
      <c r="B223" s="10" t="s">
        <v>17</v>
      </c>
      <c r="C223" s="11"/>
      <c r="D223" s="4"/>
      <c r="E223" s="12"/>
      <c r="F223" s="12"/>
      <c r="G223" s="12"/>
      <c r="H223" s="12"/>
      <c r="I223" s="12"/>
      <c r="J223" s="12"/>
      <c r="K223" s="158"/>
      <c r="L223" s="6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20.25" customHeight="1" x14ac:dyDescent="0.3">
      <c r="A224" s="43" t="s">
        <v>279</v>
      </c>
      <c r="B224" s="30" t="s">
        <v>22</v>
      </c>
      <c r="C224" s="72" t="s">
        <v>270</v>
      </c>
      <c r="D224" s="73" t="s">
        <v>222</v>
      </c>
      <c r="E224" s="73"/>
      <c r="F224" s="32" t="s">
        <v>280</v>
      </c>
      <c r="G224" s="32" t="s">
        <v>20</v>
      </c>
      <c r="H224" s="32" t="s">
        <v>59</v>
      </c>
      <c r="I224" s="32">
        <v>1</v>
      </c>
      <c r="J224" s="32" t="s">
        <v>280</v>
      </c>
      <c r="K224" s="158"/>
      <c r="L224" s="117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20.25" customHeight="1" x14ac:dyDescent="0.3">
      <c r="A225" s="29">
        <v>43859</v>
      </c>
      <c r="B225" s="30" t="s">
        <v>23</v>
      </c>
      <c r="C225" s="72" t="s">
        <v>270</v>
      </c>
      <c r="D225" s="73" t="s">
        <v>222</v>
      </c>
      <c r="E225" s="73"/>
      <c r="F225" s="32" t="s">
        <v>281</v>
      </c>
      <c r="G225" s="32" t="s">
        <v>20</v>
      </c>
      <c r="H225" s="32" t="s">
        <v>59</v>
      </c>
      <c r="I225" s="32">
        <v>2</v>
      </c>
      <c r="J225" s="32" t="s">
        <v>281</v>
      </c>
      <c r="K225" s="158"/>
      <c r="L225" s="117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20.25" customHeight="1" x14ac:dyDescent="0.3">
      <c r="A226" s="33">
        <v>43860</v>
      </c>
      <c r="B226" s="10" t="s">
        <v>25</v>
      </c>
      <c r="C226" s="11"/>
      <c r="D226" s="4"/>
      <c r="E226" s="12"/>
      <c r="F226" s="12"/>
      <c r="G226" s="12"/>
      <c r="H226" s="12"/>
      <c r="I226" s="12"/>
      <c r="J226" s="12"/>
      <c r="K226" s="158"/>
      <c r="L226" s="6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20.25" customHeight="1" x14ac:dyDescent="0.3">
      <c r="A227" s="33">
        <v>43861</v>
      </c>
      <c r="B227" s="10" t="s">
        <v>26</v>
      </c>
      <c r="C227" s="11"/>
      <c r="D227" s="4"/>
      <c r="E227" s="12"/>
      <c r="F227" s="12"/>
      <c r="G227" s="12"/>
      <c r="H227" s="12"/>
      <c r="I227" s="12"/>
      <c r="J227" s="12"/>
      <c r="K227" s="158"/>
      <c r="L227" s="6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20.25" customHeight="1" x14ac:dyDescent="0.3">
      <c r="A228" s="10"/>
      <c r="B228" s="10"/>
      <c r="C228" s="11"/>
      <c r="D228" s="4"/>
      <c r="E228" s="12"/>
      <c r="F228" s="12"/>
      <c r="G228" s="12"/>
      <c r="H228" s="12"/>
      <c r="I228" s="12"/>
      <c r="J228" s="12"/>
      <c r="K228" s="158"/>
      <c r="L228" s="6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20.25" customHeight="1" x14ac:dyDescent="0.3">
      <c r="A229" s="15"/>
      <c r="B229" s="15"/>
      <c r="C229" s="19" t="s">
        <v>282</v>
      </c>
      <c r="D229" s="16"/>
      <c r="E229" s="17"/>
      <c r="F229" s="18"/>
      <c r="G229" s="18"/>
      <c r="H229" s="18"/>
      <c r="I229" s="18"/>
      <c r="J229" s="18" t="str">
        <f>IF(G229="клубна визита",1,"")</f>
        <v/>
      </c>
      <c r="K229" s="158"/>
      <c r="L229" s="6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20.25" customHeight="1" x14ac:dyDescent="0.3">
      <c r="A230" s="39">
        <v>43862</v>
      </c>
      <c r="B230" s="40" t="s">
        <v>27</v>
      </c>
      <c r="C230" s="41"/>
      <c r="D230" s="41"/>
      <c r="E230" s="70" t="s">
        <v>283</v>
      </c>
      <c r="F230" s="42"/>
      <c r="G230" s="42"/>
      <c r="H230" s="42"/>
      <c r="I230" s="42"/>
      <c r="J230" s="42"/>
      <c r="K230" s="158"/>
      <c r="L230" s="6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20.25" customHeight="1" x14ac:dyDescent="0.3">
      <c r="A231" s="39">
        <v>43863</v>
      </c>
      <c r="B231" s="40" t="s">
        <v>28</v>
      </c>
      <c r="C231" s="41"/>
      <c r="D231" s="41"/>
      <c r="E231" s="42" t="s">
        <v>284</v>
      </c>
      <c r="F231" s="42"/>
      <c r="G231" s="42"/>
      <c r="H231" s="42"/>
      <c r="I231" s="42"/>
      <c r="J231" s="42"/>
      <c r="K231" s="158"/>
      <c r="L231" s="6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20.25" customHeight="1" x14ac:dyDescent="0.3">
      <c r="A232" s="29">
        <v>43864</v>
      </c>
      <c r="B232" s="30" t="s">
        <v>17</v>
      </c>
      <c r="C232" s="31" t="s">
        <v>18</v>
      </c>
      <c r="D232" s="31"/>
      <c r="E232" s="32"/>
      <c r="F232" s="72" t="s">
        <v>285</v>
      </c>
      <c r="G232" s="73" t="s">
        <v>20</v>
      </c>
      <c r="H232" s="32"/>
      <c r="I232" s="32"/>
      <c r="J232" s="72" t="s">
        <v>286</v>
      </c>
      <c r="K232" s="158"/>
      <c r="L232" s="117">
        <v>1</v>
      </c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20.25" customHeight="1" x14ac:dyDescent="0.3">
      <c r="A233" s="29">
        <v>43865</v>
      </c>
      <c r="B233" s="30" t="s">
        <v>22</v>
      </c>
      <c r="C233" s="31" t="s">
        <v>18</v>
      </c>
      <c r="D233" s="31"/>
      <c r="E233" s="32"/>
      <c r="F233" s="72" t="s">
        <v>287</v>
      </c>
      <c r="G233" s="73" t="s">
        <v>20</v>
      </c>
      <c r="H233" s="32"/>
      <c r="I233" s="32"/>
      <c r="J233" s="72" t="s">
        <v>288</v>
      </c>
      <c r="K233" s="158"/>
      <c r="L233" s="117">
        <v>1</v>
      </c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20.25" customHeight="1" x14ac:dyDescent="0.3">
      <c r="A234" s="29">
        <v>43866</v>
      </c>
      <c r="B234" s="30" t="s">
        <v>23</v>
      </c>
      <c r="C234" s="31" t="s">
        <v>18</v>
      </c>
      <c r="D234" s="31"/>
      <c r="E234" s="32"/>
      <c r="F234" s="32" t="s">
        <v>289</v>
      </c>
      <c r="G234" s="32" t="s">
        <v>20</v>
      </c>
      <c r="H234" s="32" t="s">
        <v>59</v>
      </c>
      <c r="I234" s="32">
        <v>1</v>
      </c>
      <c r="J234" s="32" t="s">
        <v>289</v>
      </c>
      <c r="K234" s="158"/>
      <c r="L234" s="117">
        <v>1</v>
      </c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20.25" customHeight="1" x14ac:dyDescent="0.3">
      <c r="A235" s="29">
        <v>43867</v>
      </c>
      <c r="B235" s="30" t="s">
        <v>25</v>
      </c>
      <c r="C235" s="72" t="s">
        <v>18</v>
      </c>
      <c r="D235" s="31"/>
      <c r="E235" s="32"/>
      <c r="F235" s="73" t="s">
        <v>290</v>
      </c>
      <c r="G235" s="73" t="s">
        <v>20</v>
      </c>
      <c r="H235" s="32"/>
      <c r="I235" s="73">
        <v>6</v>
      </c>
      <c r="J235" s="73" t="s">
        <v>290</v>
      </c>
      <c r="K235" s="158"/>
      <c r="L235" s="117">
        <v>1</v>
      </c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5" customHeight="1" x14ac:dyDescent="0.3">
      <c r="A236" s="20">
        <v>43868</v>
      </c>
      <c r="B236" s="21" t="s">
        <v>26</v>
      </c>
      <c r="C236" s="22"/>
      <c r="D236" s="22"/>
      <c r="E236" s="23"/>
      <c r="F236" s="23"/>
      <c r="G236" s="23"/>
      <c r="H236" s="23"/>
      <c r="I236" s="23"/>
      <c r="J236" s="23"/>
      <c r="K236" s="158"/>
      <c r="L236" s="6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9" customHeight="1" x14ac:dyDescent="0.3">
      <c r="A237" s="39">
        <v>43869</v>
      </c>
      <c r="B237" s="40" t="s">
        <v>27</v>
      </c>
      <c r="C237" s="119" t="s">
        <v>291</v>
      </c>
      <c r="D237" s="22"/>
      <c r="E237" s="23"/>
      <c r="F237" s="120" t="s">
        <v>292</v>
      </c>
      <c r="G237" s="23"/>
      <c r="H237" s="23"/>
      <c r="I237" s="23"/>
      <c r="J237" s="23"/>
      <c r="K237" s="158"/>
      <c r="L237" s="6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20.25" customHeight="1" x14ac:dyDescent="0.3">
      <c r="A238" s="39">
        <v>43870</v>
      </c>
      <c r="B238" s="40" t="s">
        <v>28</v>
      </c>
      <c r="C238" s="22"/>
      <c r="D238" s="22"/>
      <c r="E238" s="23"/>
      <c r="F238" s="121"/>
      <c r="G238" s="23"/>
      <c r="H238" s="23"/>
      <c r="I238" s="23"/>
      <c r="J238" s="23"/>
      <c r="K238" s="158"/>
      <c r="L238" s="6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20.25" customHeight="1" x14ac:dyDescent="0.3">
      <c r="A239" s="29">
        <v>43871</v>
      </c>
      <c r="B239" s="30" t="s">
        <v>17</v>
      </c>
      <c r="C239" s="72" t="s">
        <v>270</v>
      </c>
      <c r="D239" s="31"/>
      <c r="E239" s="32"/>
      <c r="F239" s="122" t="s">
        <v>250</v>
      </c>
      <c r="G239" s="73" t="s">
        <v>20</v>
      </c>
      <c r="H239" s="32"/>
      <c r="I239" s="32"/>
      <c r="J239" s="72" t="s">
        <v>250</v>
      </c>
      <c r="K239" s="158"/>
      <c r="L239" s="117">
        <v>1</v>
      </c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20.25" customHeight="1" x14ac:dyDescent="0.3">
      <c r="A240" s="29">
        <v>43872</v>
      </c>
      <c r="B240" s="30" t="s">
        <v>22</v>
      </c>
      <c r="C240" s="72" t="s">
        <v>270</v>
      </c>
      <c r="D240" s="31"/>
      <c r="E240" s="32"/>
      <c r="F240" s="72" t="s">
        <v>254</v>
      </c>
      <c r="G240" s="73" t="s">
        <v>20</v>
      </c>
      <c r="H240" s="32"/>
      <c r="I240" s="32"/>
      <c r="J240" s="72" t="s">
        <v>254</v>
      </c>
      <c r="K240" s="158"/>
      <c r="L240" s="117">
        <v>1</v>
      </c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20.25" customHeight="1" x14ac:dyDescent="0.3">
      <c r="A241" s="29">
        <v>43873</v>
      </c>
      <c r="B241" s="30" t="s">
        <v>23</v>
      </c>
      <c r="C241" s="72" t="s">
        <v>270</v>
      </c>
      <c r="D241" s="31"/>
      <c r="E241" s="32"/>
      <c r="F241" s="72" t="s">
        <v>293</v>
      </c>
      <c r="G241" s="73" t="s">
        <v>20</v>
      </c>
      <c r="H241" s="32"/>
      <c r="I241" s="32"/>
      <c r="J241" s="72" t="s">
        <v>293</v>
      </c>
      <c r="K241" s="158"/>
      <c r="L241" s="117">
        <v>1</v>
      </c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20.25" customHeight="1" x14ac:dyDescent="0.3">
      <c r="A242" s="29">
        <v>43874</v>
      </c>
      <c r="B242" s="30" t="s">
        <v>25</v>
      </c>
      <c r="C242" s="72" t="s">
        <v>270</v>
      </c>
      <c r="D242" s="31"/>
      <c r="E242" s="32"/>
      <c r="F242" s="72" t="s">
        <v>294</v>
      </c>
      <c r="G242" s="73" t="s">
        <v>20</v>
      </c>
      <c r="H242" s="32"/>
      <c r="I242" s="32"/>
      <c r="J242" s="72" t="s">
        <v>294</v>
      </c>
      <c r="K242" s="158"/>
      <c r="L242" s="117">
        <v>1</v>
      </c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20.25" customHeight="1" x14ac:dyDescent="0.3">
      <c r="A243" s="20">
        <v>43875</v>
      </c>
      <c r="B243" s="21" t="s">
        <v>26</v>
      </c>
      <c r="C243" s="22"/>
      <c r="D243" s="22"/>
      <c r="E243" s="23" t="s">
        <v>295</v>
      </c>
      <c r="F243" s="23"/>
      <c r="G243" s="23"/>
      <c r="H243" s="23"/>
      <c r="I243" s="23"/>
      <c r="J243" s="23"/>
      <c r="K243" s="158"/>
      <c r="L243" s="6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20.25" customHeight="1" x14ac:dyDescent="0.3">
      <c r="A244" s="39">
        <v>43876</v>
      </c>
      <c r="B244" s="40" t="s">
        <v>27</v>
      </c>
      <c r="C244" s="123"/>
      <c r="D244" s="123"/>
      <c r="E244" s="124"/>
      <c r="F244" s="124"/>
      <c r="G244" s="124"/>
      <c r="H244" s="124"/>
      <c r="I244" s="124"/>
      <c r="J244" s="124"/>
      <c r="K244" s="158"/>
      <c r="L244" s="6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20.25" customHeight="1" x14ac:dyDescent="0.3">
      <c r="A245" s="39">
        <v>43877</v>
      </c>
      <c r="B245" s="40" t="s">
        <v>28</v>
      </c>
      <c r="C245" s="41"/>
      <c r="D245" s="41"/>
      <c r="E245" s="42"/>
      <c r="F245" s="42"/>
      <c r="G245" s="42"/>
      <c r="H245" s="42"/>
      <c r="I245" s="42"/>
      <c r="J245" s="42"/>
      <c r="K245" s="158"/>
      <c r="L245" s="6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20.25" customHeight="1" x14ac:dyDescent="0.3">
      <c r="A246" s="29">
        <v>43878</v>
      </c>
      <c r="B246" s="30" t="s">
        <v>17</v>
      </c>
      <c r="C246" s="72" t="s">
        <v>270</v>
      </c>
      <c r="D246" s="31"/>
      <c r="E246" s="32"/>
      <c r="F246" s="73" t="s">
        <v>226</v>
      </c>
      <c r="G246" s="73" t="s">
        <v>20</v>
      </c>
      <c r="H246" s="32"/>
      <c r="I246" s="32"/>
      <c r="J246" s="73" t="s">
        <v>226</v>
      </c>
      <c r="K246" s="158"/>
      <c r="L246" s="117">
        <v>1</v>
      </c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20.25" customHeight="1" x14ac:dyDescent="0.3">
      <c r="A247" s="33">
        <v>43879</v>
      </c>
      <c r="B247" s="10" t="s">
        <v>22</v>
      </c>
      <c r="C247" s="4"/>
      <c r="D247" s="4"/>
      <c r="E247" s="12"/>
      <c r="F247" s="12"/>
      <c r="G247" s="12"/>
      <c r="H247" s="12"/>
      <c r="I247" s="12"/>
      <c r="J247" s="12"/>
      <c r="K247" s="158"/>
      <c r="L247" s="6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20.25" customHeight="1" x14ac:dyDescent="0.3">
      <c r="A248" s="33">
        <v>43880</v>
      </c>
      <c r="B248" s="10" t="s">
        <v>23</v>
      </c>
      <c r="C248" s="4"/>
      <c r="D248" s="4"/>
      <c r="E248" s="12"/>
      <c r="F248" s="12"/>
      <c r="G248" s="12"/>
      <c r="H248" s="12"/>
      <c r="I248" s="12"/>
      <c r="J248" s="12"/>
      <c r="K248" s="158"/>
      <c r="L248" s="6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20.25" customHeight="1" x14ac:dyDescent="0.3">
      <c r="A249" s="33">
        <v>43881</v>
      </c>
      <c r="B249" s="10" t="s">
        <v>25</v>
      </c>
      <c r="C249" s="4"/>
      <c r="D249" s="4"/>
      <c r="E249" s="12"/>
      <c r="F249" s="12"/>
      <c r="G249" s="12"/>
      <c r="H249" s="12"/>
      <c r="I249" s="12"/>
      <c r="J249" s="12"/>
      <c r="K249" s="158"/>
      <c r="L249" s="6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20.25" customHeight="1" x14ac:dyDescent="0.3">
      <c r="A250" s="33">
        <v>43882</v>
      </c>
      <c r="B250" s="10" t="s">
        <v>26</v>
      </c>
      <c r="C250" s="4"/>
      <c r="D250" s="4"/>
      <c r="E250" s="12"/>
      <c r="F250" s="12"/>
      <c r="G250" s="12"/>
      <c r="H250" s="12"/>
      <c r="I250" s="12"/>
      <c r="J250" s="12"/>
      <c r="K250" s="158"/>
      <c r="L250" s="6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20.25" customHeight="1" x14ac:dyDescent="0.3">
      <c r="A251" s="39">
        <v>43883</v>
      </c>
      <c r="B251" s="40" t="s">
        <v>27</v>
      </c>
      <c r="C251" s="41"/>
      <c r="D251" s="41"/>
      <c r="E251" s="70" t="s">
        <v>296</v>
      </c>
      <c r="F251" s="42"/>
      <c r="G251" s="42"/>
      <c r="H251" s="42"/>
      <c r="I251" s="42"/>
      <c r="J251" s="42"/>
      <c r="K251" s="158"/>
      <c r="L251" s="6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20.25" customHeight="1" x14ac:dyDescent="0.3">
      <c r="A252" s="39">
        <v>43884</v>
      </c>
      <c r="B252" s="40" t="s">
        <v>28</v>
      </c>
      <c r="C252" s="41"/>
      <c r="D252" s="41"/>
      <c r="E252" s="42" t="s">
        <v>297</v>
      </c>
      <c r="F252" s="42"/>
      <c r="G252" s="42"/>
      <c r="H252" s="42"/>
      <c r="I252" s="42"/>
      <c r="J252" s="42"/>
      <c r="K252" s="158"/>
      <c r="L252" s="6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20.25" customHeight="1" x14ac:dyDescent="0.3">
      <c r="A253" s="33">
        <v>43885</v>
      </c>
      <c r="B253" s="10" t="s">
        <v>17</v>
      </c>
      <c r="C253" s="4"/>
      <c r="D253" s="4"/>
      <c r="E253" s="12"/>
      <c r="F253" s="12"/>
      <c r="G253" s="12"/>
      <c r="H253" s="12"/>
      <c r="I253" s="12"/>
      <c r="J253" s="12"/>
      <c r="K253" s="158"/>
      <c r="L253" s="6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20.25" customHeight="1" x14ac:dyDescent="0.3">
      <c r="A254" s="33">
        <v>43886</v>
      </c>
      <c r="B254" s="10" t="s">
        <v>22</v>
      </c>
      <c r="C254" s="4"/>
      <c r="D254" s="4"/>
      <c r="E254" s="12"/>
      <c r="F254" s="12"/>
      <c r="G254" s="12"/>
      <c r="H254" s="12"/>
      <c r="I254" s="12"/>
      <c r="J254" s="12"/>
      <c r="K254" s="158"/>
      <c r="L254" s="6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20.25" customHeight="1" x14ac:dyDescent="0.3">
      <c r="A255" s="33">
        <v>43887</v>
      </c>
      <c r="B255" s="10" t="s">
        <v>23</v>
      </c>
      <c r="C255" s="4"/>
      <c r="D255" s="4"/>
      <c r="E255" s="12"/>
      <c r="F255" s="12"/>
      <c r="G255" s="12"/>
      <c r="H255" s="12"/>
      <c r="I255" s="12"/>
      <c r="J255" s="12"/>
      <c r="K255" s="158"/>
      <c r="L255" s="6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20.25" customHeight="1" x14ac:dyDescent="0.3">
      <c r="A256" s="33">
        <v>43888</v>
      </c>
      <c r="B256" s="10" t="s">
        <v>25</v>
      </c>
      <c r="C256" s="4"/>
      <c r="D256" s="4"/>
      <c r="E256" s="12"/>
      <c r="F256" s="12"/>
      <c r="G256" s="12"/>
      <c r="H256" s="12"/>
      <c r="I256" s="12"/>
      <c r="J256" s="12"/>
      <c r="K256" s="158"/>
      <c r="L256" s="6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20.25" customHeight="1" x14ac:dyDescent="0.3">
      <c r="A257" s="33">
        <v>43889</v>
      </c>
      <c r="B257" s="10" t="s">
        <v>26</v>
      </c>
      <c r="C257" s="4"/>
      <c r="D257" s="4"/>
      <c r="E257" s="12"/>
      <c r="F257" s="12"/>
      <c r="G257" s="12"/>
      <c r="H257" s="12"/>
      <c r="I257" s="12"/>
      <c r="J257" s="12"/>
      <c r="K257" s="158"/>
      <c r="L257" s="6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20.25" customHeight="1" x14ac:dyDescent="0.3">
      <c r="A258" s="39">
        <v>43890</v>
      </c>
      <c r="B258" s="40" t="s">
        <v>27</v>
      </c>
      <c r="C258" s="4"/>
      <c r="D258" s="4"/>
      <c r="E258" s="12"/>
      <c r="F258" s="12"/>
      <c r="G258" s="12"/>
      <c r="H258" s="12"/>
      <c r="I258" s="12"/>
      <c r="J258" s="12"/>
      <c r="K258" s="158"/>
      <c r="L258" s="6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20.25" customHeight="1" x14ac:dyDescent="0.3">
      <c r="A259" s="15"/>
      <c r="B259" s="15"/>
      <c r="C259" s="19" t="s">
        <v>298</v>
      </c>
      <c r="D259" s="16"/>
      <c r="E259" s="17"/>
      <c r="F259" s="18"/>
      <c r="G259" s="18"/>
      <c r="H259" s="18"/>
      <c r="I259" s="18"/>
      <c r="J259" s="18" t="str">
        <f>IF(G259="клубна визита",1,"")</f>
        <v/>
      </c>
      <c r="K259" s="158"/>
      <c r="L259" s="6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20.25" customHeight="1" x14ac:dyDescent="0.3">
      <c r="A260" s="39">
        <v>43891</v>
      </c>
      <c r="B260" s="40" t="s">
        <v>28</v>
      </c>
      <c r="C260" s="4"/>
      <c r="D260" s="4"/>
      <c r="E260" s="12" t="s">
        <v>299</v>
      </c>
      <c r="F260" s="12"/>
      <c r="G260" s="12"/>
      <c r="H260" s="12"/>
      <c r="I260" s="12"/>
      <c r="J260" s="12"/>
      <c r="K260" s="158"/>
      <c r="L260" s="6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20.25" customHeight="1" x14ac:dyDescent="0.3">
      <c r="A261" s="33">
        <v>43892</v>
      </c>
      <c r="B261" s="10" t="s">
        <v>17</v>
      </c>
      <c r="C261" s="4"/>
      <c r="D261" s="4"/>
      <c r="E261" s="12"/>
      <c r="F261" s="12"/>
      <c r="G261" s="12"/>
      <c r="H261" s="12"/>
      <c r="I261" s="12"/>
      <c r="J261" s="12"/>
      <c r="K261" s="158"/>
      <c r="L261" s="6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20.25" customHeight="1" x14ac:dyDescent="0.3">
      <c r="A262" s="33">
        <v>43893</v>
      </c>
      <c r="B262" s="10" t="s">
        <v>22</v>
      </c>
      <c r="C262" s="69" t="s">
        <v>75</v>
      </c>
      <c r="D262" s="69"/>
      <c r="E262" s="12"/>
      <c r="F262" s="12"/>
      <c r="G262" s="12"/>
      <c r="H262" s="12"/>
      <c r="I262" s="12"/>
      <c r="J262" s="12"/>
      <c r="K262" s="158"/>
      <c r="L262" s="6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20.25" customHeight="1" x14ac:dyDescent="0.3">
      <c r="A263" s="33">
        <v>43894</v>
      </c>
      <c r="B263" s="10" t="s">
        <v>23</v>
      </c>
      <c r="C263" s="4"/>
      <c r="D263" s="4"/>
      <c r="E263" s="12"/>
      <c r="F263" s="12"/>
      <c r="G263" s="12"/>
      <c r="H263" s="12"/>
      <c r="I263" s="12"/>
      <c r="J263" s="12"/>
      <c r="K263" s="158"/>
      <c r="L263" s="6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20.25" customHeight="1" x14ac:dyDescent="0.3">
      <c r="A264" s="33">
        <v>43895</v>
      </c>
      <c r="B264" s="10" t="s">
        <v>25</v>
      </c>
      <c r="C264" s="4"/>
      <c r="D264" s="4"/>
      <c r="E264" s="12"/>
      <c r="F264" s="12"/>
      <c r="G264" s="12"/>
      <c r="H264" s="12"/>
      <c r="I264" s="12"/>
      <c r="J264" s="12"/>
      <c r="K264" s="158"/>
      <c r="L264" s="6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20.25" customHeight="1" x14ac:dyDescent="0.3">
      <c r="A265" s="33">
        <v>43896</v>
      </c>
      <c r="B265" s="10" t="s">
        <v>26</v>
      </c>
      <c r="C265" s="4"/>
      <c r="D265" s="4"/>
      <c r="E265" s="12"/>
      <c r="F265" s="12"/>
      <c r="G265" s="12"/>
      <c r="H265" s="12"/>
      <c r="I265" s="12"/>
      <c r="J265" s="12"/>
      <c r="K265" s="158"/>
      <c r="L265" s="6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20.25" customHeight="1" x14ac:dyDescent="0.3">
      <c r="A266" s="39">
        <v>43897</v>
      </c>
      <c r="B266" s="40" t="s">
        <v>27</v>
      </c>
      <c r="C266" s="4"/>
      <c r="D266" s="4"/>
      <c r="E266" s="12" t="s">
        <v>300</v>
      </c>
      <c r="F266" s="12"/>
      <c r="G266" s="12"/>
      <c r="H266" s="12"/>
      <c r="I266" s="12"/>
      <c r="J266" s="12"/>
      <c r="K266" s="158"/>
      <c r="L266" s="6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20.25" customHeight="1" x14ac:dyDescent="0.3">
      <c r="A267" s="39">
        <v>43898</v>
      </c>
      <c r="B267" s="40" t="s">
        <v>28</v>
      </c>
      <c r="C267" s="4"/>
      <c r="D267" s="4"/>
      <c r="E267" s="12"/>
      <c r="F267" s="12"/>
      <c r="G267" s="12"/>
      <c r="H267" s="12"/>
      <c r="I267" s="12"/>
      <c r="J267" s="12"/>
      <c r="K267" s="158"/>
      <c r="L267" s="6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20.25" customHeight="1" x14ac:dyDescent="0.3">
      <c r="A268" s="33">
        <v>43899</v>
      </c>
      <c r="B268" s="10" t="s">
        <v>17</v>
      </c>
      <c r="C268" s="4"/>
      <c r="D268" s="4"/>
      <c r="E268" s="4" t="s">
        <v>301</v>
      </c>
      <c r="F268" s="12"/>
      <c r="G268" s="12"/>
      <c r="H268" s="12"/>
      <c r="I268" s="12"/>
      <c r="J268" s="12"/>
      <c r="K268" s="158"/>
      <c r="L268" s="6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20.25" customHeight="1" x14ac:dyDescent="0.3">
      <c r="A269" s="33">
        <v>43900</v>
      </c>
      <c r="B269" s="10" t="s">
        <v>22</v>
      </c>
      <c r="C269" s="4"/>
      <c r="D269" s="4"/>
      <c r="E269" s="4"/>
      <c r="F269" s="12"/>
      <c r="G269" s="12"/>
      <c r="H269" s="12"/>
      <c r="I269" s="12"/>
      <c r="J269" s="12"/>
      <c r="K269" s="158"/>
      <c r="L269" s="6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20.25" customHeight="1" x14ac:dyDescent="0.3">
      <c r="A270" s="33">
        <v>43901</v>
      </c>
      <c r="B270" s="10" t="s">
        <v>23</v>
      </c>
      <c r="C270" s="4"/>
      <c r="D270" s="4"/>
      <c r="E270" s="4"/>
      <c r="F270" s="12"/>
      <c r="G270" s="12"/>
      <c r="H270" s="12"/>
      <c r="I270" s="12"/>
      <c r="J270" s="12"/>
      <c r="K270" s="158"/>
      <c r="L270" s="6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20.25" customHeight="1" x14ac:dyDescent="0.3">
      <c r="A271" s="33">
        <v>43902</v>
      </c>
      <c r="B271" s="10" t="s">
        <v>25</v>
      </c>
      <c r="C271" s="4"/>
      <c r="D271" s="4"/>
      <c r="E271" s="4"/>
      <c r="F271" s="12"/>
      <c r="G271" s="12"/>
      <c r="H271" s="12"/>
      <c r="I271" s="12"/>
      <c r="J271" s="12"/>
      <c r="K271" s="158"/>
      <c r="L271" s="6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20.25" customHeight="1" x14ac:dyDescent="0.3">
      <c r="A272" s="20">
        <v>43903</v>
      </c>
      <c r="B272" s="21" t="s">
        <v>26</v>
      </c>
      <c r="C272" s="22" t="s">
        <v>302</v>
      </c>
      <c r="D272" s="22"/>
      <c r="E272" s="22"/>
      <c r="F272" s="23"/>
      <c r="G272" s="23"/>
      <c r="H272" s="23"/>
      <c r="I272" s="23"/>
      <c r="J272" s="23"/>
      <c r="K272" s="158"/>
      <c r="L272" s="6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20.25" customHeight="1" x14ac:dyDescent="0.3">
      <c r="A273" s="39">
        <v>43904</v>
      </c>
      <c r="B273" s="40" t="s">
        <v>27</v>
      </c>
      <c r="C273" s="41" t="s">
        <v>303</v>
      </c>
      <c r="D273" s="41"/>
      <c r="E273" s="41" t="s">
        <v>304</v>
      </c>
      <c r="F273" s="42"/>
      <c r="G273" s="42"/>
      <c r="H273" s="42"/>
      <c r="I273" s="42"/>
      <c r="J273" s="42"/>
      <c r="K273" s="158"/>
      <c r="L273" s="6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20.25" customHeight="1" x14ac:dyDescent="0.3">
      <c r="A274" s="39">
        <v>43905</v>
      </c>
      <c r="B274" s="40" t="s">
        <v>28</v>
      </c>
      <c r="C274" s="41" t="s">
        <v>305</v>
      </c>
      <c r="D274" s="41"/>
      <c r="E274" s="41"/>
      <c r="F274" s="42"/>
      <c r="G274" s="42"/>
      <c r="H274" s="42"/>
      <c r="I274" s="42"/>
      <c r="J274" s="42"/>
      <c r="K274" s="158"/>
      <c r="L274" s="6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20.25" customHeight="1" x14ac:dyDescent="0.3">
      <c r="A275" s="33">
        <v>43906</v>
      </c>
      <c r="B275" s="10" t="s">
        <v>17</v>
      </c>
      <c r="C275" s="44"/>
      <c r="D275" s="44"/>
      <c r="E275" s="26"/>
      <c r="F275" s="26"/>
      <c r="G275" s="26"/>
      <c r="H275" s="26"/>
      <c r="I275" s="26"/>
      <c r="J275" s="26"/>
      <c r="K275" s="158"/>
      <c r="L275" s="25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20.25" customHeight="1" x14ac:dyDescent="0.3">
      <c r="A276" s="33">
        <v>43907</v>
      </c>
      <c r="B276" s="10" t="s">
        <v>22</v>
      </c>
      <c r="C276" s="4"/>
      <c r="D276" s="4"/>
      <c r="E276" s="12"/>
      <c r="F276" s="12"/>
      <c r="G276" s="12"/>
      <c r="H276" s="12"/>
      <c r="I276" s="12"/>
      <c r="J276" s="12"/>
      <c r="K276" s="158"/>
      <c r="L276" s="6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20.25" customHeight="1" x14ac:dyDescent="0.3">
      <c r="A277" s="33">
        <v>43908</v>
      </c>
      <c r="B277" s="10" t="s">
        <v>23</v>
      </c>
      <c r="C277" s="4"/>
      <c r="D277" s="4"/>
      <c r="E277" s="12"/>
      <c r="F277" s="12"/>
      <c r="G277" s="12"/>
      <c r="H277" s="12"/>
      <c r="I277" s="12"/>
      <c r="J277" s="12"/>
      <c r="K277" s="158"/>
      <c r="L277" s="6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20.25" customHeight="1" x14ac:dyDescent="0.3">
      <c r="A278" s="33">
        <v>43909</v>
      </c>
      <c r="B278" s="10" t="s">
        <v>25</v>
      </c>
      <c r="C278" s="4"/>
      <c r="D278" s="4"/>
      <c r="E278" s="12"/>
      <c r="F278" s="12"/>
      <c r="G278" s="12"/>
      <c r="H278" s="12"/>
      <c r="I278" s="12"/>
      <c r="J278" s="12"/>
      <c r="K278" s="158"/>
      <c r="L278" s="6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20.25" customHeight="1" x14ac:dyDescent="0.3">
      <c r="A279" s="33">
        <v>43910</v>
      </c>
      <c r="B279" s="10" t="s">
        <v>26</v>
      </c>
      <c r="C279" s="125"/>
      <c r="D279" s="125"/>
      <c r="E279" s="12"/>
      <c r="F279" s="12"/>
      <c r="G279" s="12"/>
      <c r="H279" s="12"/>
      <c r="I279" s="12"/>
      <c r="J279" s="12"/>
      <c r="K279" s="158"/>
      <c r="L279" s="6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20.25" customHeight="1" x14ac:dyDescent="0.3">
      <c r="A280" s="150">
        <v>43911</v>
      </c>
      <c r="B280" s="151" t="s">
        <v>27</v>
      </c>
      <c r="C280" s="175"/>
      <c r="D280" s="175"/>
      <c r="E280" s="176" t="s">
        <v>306</v>
      </c>
      <c r="F280" s="176"/>
      <c r="G280" s="176"/>
      <c r="H280" s="176"/>
      <c r="I280" s="176"/>
      <c r="J280" s="176"/>
      <c r="K280" s="158"/>
      <c r="L280" s="6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20.25" customHeight="1" x14ac:dyDescent="0.3">
      <c r="A281" s="150">
        <v>43912</v>
      </c>
      <c r="B281" s="151" t="s">
        <v>28</v>
      </c>
      <c r="C281" s="175"/>
      <c r="D281" s="175"/>
      <c r="E281" s="176" t="s">
        <v>306</v>
      </c>
      <c r="F281" s="176"/>
      <c r="G281" s="176"/>
      <c r="H281" s="176"/>
      <c r="I281" s="176"/>
      <c r="J281" s="176"/>
      <c r="K281" s="158"/>
      <c r="L281" s="6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20.25" customHeight="1" x14ac:dyDescent="0.3">
      <c r="A282" s="33">
        <v>43913</v>
      </c>
      <c r="B282" s="10" t="s">
        <v>17</v>
      </c>
      <c r="C282" s="4"/>
      <c r="D282" s="4"/>
      <c r="E282" s="12"/>
      <c r="F282" s="12"/>
      <c r="G282" s="12"/>
      <c r="H282" s="12"/>
      <c r="I282" s="12"/>
      <c r="J282" s="12"/>
      <c r="K282" s="158"/>
      <c r="L282" s="6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20.25" customHeight="1" x14ac:dyDescent="0.3">
      <c r="A283" s="33">
        <v>43914</v>
      </c>
      <c r="B283" s="10" t="s">
        <v>22</v>
      </c>
      <c r="C283" s="4"/>
      <c r="D283" s="4"/>
      <c r="E283" s="12"/>
      <c r="F283" s="12"/>
      <c r="G283" s="12"/>
      <c r="H283" s="12"/>
      <c r="I283" s="12"/>
      <c r="J283" s="12"/>
      <c r="K283" s="158"/>
      <c r="L283" s="6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20.25" customHeight="1" x14ac:dyDescent="0.3">
      <c r="A284" s="33">
        <v>43915</v>
      </c>
      <c r="B284" s="10" t="s">
        <v>23</v>
      </c>
      <c r="C284" s="4"/>
      <c r="D284" s="4"/>
      <c r="E284" s="12" t="s">
        <v>307</v>
      </c>
      <c r="F284" s="12"/>
      <c r="G284" s="12"/>
      <c r="H284" s="12"/>
      <c r="I284" s="12"/>
      <c r="J284" s="12"/>
      <c r="K284" s="158"/>
      <c r="L284" s="6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20.25" customHeight="1" x14ac:dyDescent="0.3">
      <c r="A285" s="33">
        <v>43916</v>
      </c>
      <c r="B285" s="10" t="s">
        <v>25</v>
      </c>
      <c r="C285" s="4"/>
      <c r="D285" s="4"/>
      <c r="E285" s="12"/>
      <c r="F285" s="12"/>
      <c r="G285" s="12"/>
      <c r="H285" s="12"/>
      <c r="I285" s="12"/>
      <c r="J285" s="12"/>
      <c r="K285" s="158"/>
      <c r="L285" s="6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20.25" customHeight="1" x14ac:dyDescent="0.3">
      <c r="A286" s="146">
        <v>43917</v>
      </c>
      <c r="B286" s="147" t="s">
        <v>26</v>
      </c>
      <c r="C286" s="148" t="s">
        <v>308</v>
      </c>
      <c r="D286" s="148"/>
      <c r="E286" s="149"/>
      <c r="F286" s="149" t="s">
        <v>323</v>
      </c>
      <c r="G286" s="149" t="s">
        <v>14</v>
      </c>
      <c r="H286" s="149"/>
      <c r="I286" s="149"/>
      <c r="J286" s="149" t="s">
        <v>230</v>
      </c>
      <c r="K286" s="158"/>
      <c r="L286" s="6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20.25" customHeight="1" x14ac:dyDescent="0.3">
      <c r="A287" s="150">
        <v>43918</v>
      </c>
      <c r="B287" s="151" t="s">
        <v>27</v>
      </c>
      <c r="C287" s="152" t="s">
        <v>308</v>
      </c>
      <c r="D287" s="152"/>
      <c r="E287" s="153"/>
      <c r="F287" s="149" t="s">
        <v>323</v>
      </c>
      <c r="G287" s="153" t="s">
        <v>14</v>
      </c>
      <c r="H287" s="153"/>
      <c r="I287" s="153"/>
      <c r="J287" s="153" t="s">
        <v>230</v>
      </c>
      <c r="K287" s="158"/>
      <c r="L287" s="6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20.25" customHeight="1" x14ac:dyDescent="0.3">
      <c r="A288" s="150">
        <v>43919</v>
      </c>
      <c r="B288" s="151" t="s">
        <v>28</v>
      </c>
      <c r="C288" s="152" t="s">
        <v>308</v>
      </c>
      <c r="D288" s="152"/>
      <c r="E288" s="153"/>
      <c r="F288" s="149" t="s">
        <v>323</v>
      </c>
      <c r="G288" s="153" t="s">
        <v>14</v>
      </c>
      <c r="H288" s="153"/>
      <c r="I288" s="153"/>
      <c r="J288" s="153" t="s">
        <v>230</v>
      </c>
      <c r="K288" s="158"/>
      <c r="L288" s="6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20.25" customHeight="1" x14ac:dyDescent="0.3">
      <c r="A289" s="33">
        <v>43920</v>
      </c>
      <c r="B289" s="10" t="s">
        <v>17</v>
      </c>
      <c r="C289" s="4"/>
      <c r="D289" s="4"/>
      <c r="E289" s="12"/>
      <c r="F289" s="12"/>
      <c r="G289" s="12"/>
      <c r="H289" s="12"/>
      <c r="I289" s="12"/>
      <c r="J289" s="12"/>
      <c r="K289" s="158"/>
      <c r="L289" s="6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20.25" customHeight="1" x14ac:dyDescent="0.3">
      <c r="A290" s="33">
        <v>43921</v>
      </c>
      <c r="B290" s="10" t="s">
        <v>22</v>
      </c>
      <c r="C290" s="4"/>
      <c r="D290" s="4"/>
      <c r="E290" s="12"/>
      <c r="F290" s="12"/>
      <c r="G290" s="12"/>
      <c r="H290" s="12"/>
      <c r="I290" s="12"/>
      <c r="J290" s="12"/>
      <c r="K290" s="158"/>
      <c r="L290" s="6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20.25" customHeight="1" x14ac:dyDescent="0.3">
      <c r="A291" s="15"/>
      <c r="B291" s="15"/>
      <c r="C291" s="19" t="s">
        <v>309</v>
      </c>
      <c r="D291" s="16"/>
      <c r="E291" s="17"/>
      <c r="F291" s="18"/>
      <c r="G291" s="18"/>
      <c r="H291" s="18"/>
      <c r="I291" s="18"/>
      <c r="J291" s="18" t="str">
        <f>IF(G291="клубна визита",1,"")</f>
        <v/>
      </c>
      <c r="K291" s="158"/>
      <c r="L291" s="6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20.25" customHeight="1" x14ac:dyDescent="0.3">
      <c r="A292" s="33">
        <v>43922</v>
      </c>
      <c r="B292" s="10" t="s">
        <v>23</v>
      </c>
      <c r="C292" s="4"/>
      <c r="D292" s="4"/>
      <c r="E292" s="12"/>
      <c r="F292" s="12"/>
      <c r="G292" s="12"/>
      <c r="H292" s="12"/>
      <c r="I292" s="12"/>
      <c r="J292" s="12"/>
      <c r="K292" s="158"/>
      <c r="L292" s="6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20.25" customHeight="1" x14ac:dyDescent="0.3">
      <c r="A293" s="33">
        <v>43923</v>
      </c>
      <c r="B293" s="10" t="s">
        <v>25</v>
      </c>
      <c r="C293" s="4"/>
      <c r="D293" s="4"/>
      <c r="E293" s="12"/>
      <c r="F293" s="12"/>
      <c r="G293" s="12"/>
      <c r="H293" s="12"/>
      <c r="I293" s="12"/>
      <c r="J293" s="12"/>
      <c r="K293" s="158"/>
      <c r="L293" s="6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20.25" customHeight="1" x14ac:dyDescent="0.3">
      <c r="A294" s="33">
        <v>43924</v>
      </c>
      <c r="B294" s="10" t="s">
        <v>26</v>
      </c>
      <c r="C294" s="4"/>
      <c r="D294" s="4"/>
      <c r="E294" s="12"/>
      <c r="F294" s="12"/>
      <c r="G294" s="12"/>
      <c r="H294" s="12"/>
      <c r="I294" s="12"/>
      <c r="J294" s="12"/>
      <c r="K294" s="158"/>
      <c r="L294" s="6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20.25" customHeight="1" x14ac:dyDescent="0.3">
      <c r="A295" s="39">
        <v>43925</v>
      </c>
      <c r="B295" s="40" t="s">
        <v>27</v>
      </c>
      <c r="C295" s="41" t="s">
        <v>310</v>
      </c>
      <c r="D295" s="41"/>
      <c r="E295" s="42"/>
      <c r="F295" s="42" t="s">
        <v>311</v>
      </c>
      <c r="G295" s="42"/>
      <c r="H295" s="42"/>
      <c r="I295" s="42"/>
      <c r="J295" s="42"/>
      <c r="K295" s="158"/>
      <c r="L295" s="6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20.25" customHeight="1" x14ac:dyDescent="0.3">
      <c r="A296" s="39">
        <v>43926</v>
      </c>
      <c r="B296" s="40" t="s">
        <v>28</v>
      </c>
      <c r="C296" s="41" t="s">
        <v>310</v>
      </c>
      <c r="D296" s="41"/>
      <c r="E296" s="42"/>
      <c r="F296" s="42" t="s">
        <v>311</v>
      </c>
      <c r="G296" s="42"/>
      <c r="H296" s="42"/>
      <c r="I296" s="42"/>
      <c r="J296" s="42"/>
      <c r="K296" s="158"/>
      <c r="L296" s="6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20.25" customHeight="1" x14ac:dyDescent="0.3">
      <c r="A297" s="33">
        <v>43927</v>
      </c>
      <c r="B297" s="10" t="s">
        <v>17</v>
      </c>
      <c r="C297" s="4"/>
      <c r="D297" s="4"/>
      <c r="E297" s="12"/>
      <c r="F297" s="12"/>
      <c r="G297" s="12"/>
      <c r="H297" s="12"/>
      <c r="I297" s="12"/>
      <c r="J297" s="12"/>
      <c r="K297" s="158"/>
      <c r="L297" s="6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20.25" customHeight="1" x14ac:dyDescent="0.3">
      <c r="A298" s="33">
        <v>43928</v>
      </c>
      <c r="B298" s="10" t="s">
        <v>22</v>
      </c>
      <c r="C298" s="4"/>
      <c r="D298" s="4"/>
      <c r="E298" s="12"/>
      <c r="F298" s="12"/>
      <c r="G298" s="12"/>
      <c r="H298" s="12"/>
      <c r="I298" s="12"/>
      <c r="J298" s="12"/>
      <c r="K298" s="158"/>
      <c r="L298" s="6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20.25" customHeight="1" x14ac:dyDescent="0.3">
      <c r="A299" s="33">
        <v>43929</v>
      </c>
      <c r="B299" s="10" t="s">
        <v>23</v>
      </c>
      <c r="C299" s="4"/>
      <c r="D299" s="4"/>
      <c r="E299" s="12"/>
      <c r="F299" s="12"/>
      <c r="G299" s="12"/>
      <c r="H299" s="12"/>
      <c r="I299" s="12"/>
      <c r="J299" s="12"/>
      <c r="K299" s="158"/>
      <c r="L299" s="6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20.25" customHeight="1" x14ac:dyDescent="0.3">
      <c r="A300" s="33">
        <v>43930</v>
      </c>
      <c r="B300" s="10" t="s">
        <v>25</v>
      </c>
      <c r="C300" s="4"/>
      <c r="D300" s="4"/>
      <c r="E300" s="12"/>
      <c r="F300" s="12"/>
      <c r="G300" s="12"/>
      <c r="H300" s="12"/>
      <c r="I300" s="12"/>
      <c r="J300" s="12"/>
      <c r="K300" s="158"/>
      <c r="L300" s="6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20.25" customHeight="1" x14ac:dyDescent="0.3">
      <c r="A301" s="33">
        <v>43931</v>
      </c>
      <c r="B301" s="10" t="s">
        <v>26</v>
      </c>
      <c r="C301" s="4"/>
      <c r="D301" s="4"/>
      <c r="E301" s="12"/>
      <c r="F301" s="12"/>
      <c r="G301" s="12"/>
      <c r="H301" s="12"/>
      <c r="I301" s="12"/>
      <c r="J301" s="12"/>
      <c r="K301" s="158"/>
      <c r="L301" s="6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20.25" customHeight="1" x14ac:dyDescent="0.3">
      <c r="A302" s="39">
        <v>43932</v>
      </c>
      <c r="B302" s="40" t="s">
        <v>27</v>
      </c>
      <c r="C302" s="126" t="s">
        <v>312</v>
      </c>
      <c r="D302" s="123"/>
      <c r="E302" s="124" t="s">
        <v>313</v>
      </c>
      <c r="F302" s="127" t="s">
        <v>314</v>
      </c>
      <c r="G302" s="127" t="s">
        <v>315</v>
      </c>
      <c r="H302" s="124"/>
      <c r="I302" s="124"/>
      <c r="J302" s="127" t="s">
        <v>314</v>
      </c>
      <c r="K302" s="158"/>
      <c r="L302" s="6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20.25" customHeight="1" x14ac:dyDescent="0.3">
      <c r="A303" s="39">
        <v>43933</v>
      </c>
      <c r="B303" s="40" t="s">
        <v>28</v>
      </c>
      <c r="C303" s="126" t="s">
        <v>312</v>
      </c>
      <c r="D303" s="123"/>
      <c r="E303" s="124" t="s">
        <v>316</v>
      </c>
      <c r="F303" s="127" t="s">
        <v>314</v>
      </c>
      <c r="G303" s="127" t="s">
        <v>315</v>
      </c>
      <c r="H303" s="124"/>
      <c r="I303" s="124"/>
      <c r="J303" s="127" t="s">
        <v>314</v>
      </c>
      <c r="K303" s="158"/>
      <c r="L303" s="6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20.25" customHeight="1" x14ac:dyDescent="0.3">
      <c r="A304" s="33">
        <v>43934</v>
      </c>
      <c r="B304" s="10" t="s">
        <v>17</v>
      </c>
      <c r="C304" s="4"/>
      <c r="D304" s="4"/>
      <c r="E304" s="12"/>
      <c r="F304" s="7"/>
      <c r="G304" s="12"/>
      <c r="H304" s="12"/>
      <c r="I304" s="12"/>
      <c r="J304" s="12"/>
      <c r="K304" s="158"/>
      <c r="L304" s="6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20.25" customHeight="1" x14ac:dyDescent="0.3">
      <c r="A305" s="33">
        <v>43935</v>
      </c>
      <c r="B305" s="10" t="s">
        <v>22</v>
      </c>
      <c r="C305" s="4"/>
      <c r="D305" s="4"/>
      <c r="E305" s="12"/>
      <c r="F305" s="12"/>
      <c r="G305" s="12"/>
      <c r="H305" s="12"/>
      <c r="I305" s="12"/>
      <c r="J305" s="12"/>
      <c r="K305" s="158"/>
      <c r="L305" s="6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20.25" customHeight="1" x14ac:dyDescent="0.3">
      <c r="A306" s="33">
        <v>43936</v>
      </c>
      <c r="B306" s="10" t="s">
        <v>23</v>
      </c>
      <c r="C306" s="4"/>
      <c r="D306" s="4"/>
      <c r="E306" s="12"/>
      <c r="F306" s="12"/>
      <c r="G306" s="12"/>
      <c r="H306" s="12"/>
      <c r="I306" s="12"/>
      <c r="J306" s="12"/>
      <c r="K306" s="158"/>
      <c r="L306" s="6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20.25" customHeight="1" x14ac:dyDescent="0.3">
      <c r="A307" s="33">
        <v>43937</v>
      </c>
      <c r="B307" s="10" t="s">
        <v>25</v>
      </c>
      <c r="C307" s="4"/>
      <c r="D307" s="4"/>
      <c r="E307" s="12"/>
      <c r="F307" s="12"/>
      <c r="G307" s="12"/>
      <c r="H307" s="12"/>
      <c r="I307" s="12"/>
      <c r="J307" s="12"/>
      <c r="K307" s="158"/>
      <c r="L307" s="6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20.25" customHeight="1" x14ac:dyDescent="0.3">
      <c r="A308" s="164">
        <v>43938</v>
      </c>
      <c r="B308" s="40" t="s">
        <v>26</v>
      </c>
      <c r="C308" s="87" t="s">
        <v>317</v>
      </c>
      <c r="D308" s="87"/>
      <c r="E308" s="42" t="s">
        <v>318</v>
      </c>
      <c r="F308" s="42"/>
      <c r="G308" s="42"/>
      <c r="H308" s="42"/>
      <c r="I308" s="42"/>
      <c r="J308" s="42"/>
      <c r="K308" s="158"/>
      <c r="L308" s="6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20.25" customHeight="1" x14ac:dyDescent="0.3">
      <c r="A309" s="39">
        <v>43939</v>
      </c>
      <c r="B309" s="40" t="s">
        <v>27</v>
      </c>
      <c r="C309" s="87" t="s">
        <v>317</v>
      </c>
      <c r="D309" s="87"/>
      <c r="E309" s="42" t="s">
        <v>319</v>
      </c>
      <c r="F309" s="42"/>
      <c r="G309" s="42"/>
      <c r="H309" s="42"/>
      <c r="I309" s="42"/>
      <c r="J309" s="42"/>
      <c r="K309" s="158"/>
      <c r="L309" s="6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20.25" customHeight="1" x14ac:dyDescent="0.3">
      <c r="A310" s="39">
        <v>43940</v>
      </c>
      <c r="B310" s="40" t="s">
        <v>28</v>
      </c>
      <c r="C310" s="87" t="s">
        <v>317</v>
      </c>
      <c r="D310" s="87"/>
      <c r="E310" s="42" t="s">
        <v>320</v>
      </c>
      <c r="F310" s="42"/>
      <c r="G310" s="42"/>
      <c r="H310" s="42"/>
      <c r="I310" s="42"/>
      <c r="J310" s="42"/>
      <c r="K310" s="158"/>
      <c r="L310" s="6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20.25" customHeight="1" x14ac:dyDescent="0.3">
      <c r="A311" s="164">
        <v>43941</v>
      </c>
      <c r="B311" s="40" t="s">
        <v>17</v>
      </c>
      <c r="C311" s="87" t="s">
        <v>317</v>
      </c>
      <c r="D311" s="87"/>
      <c r="E311" s="42" t="s">
        <v>105</v>
      </c>
      <c r="F311" s="42"/>
      <c r="G311" s="42"/>
      <c r="H311" s="42"/>
      <c r="I311" s="42"/>
      <c r="J311" s="42"/>
      <c r="K311" s="158"/>
      <c r="L311" s="6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20.25" customHeight="1" x14ac:dyDescent="0.3">
      <c r="A312" s="33">
        <v>43942</v>
      </c>
      <c r="B312" s="10" t="s">
        <v>22</v>
      </c>
      <c r="C312" s="4"/>
      <c r="D312" s="4"/>
      <c r="E312" s="12"/>
      <c r="F312" s="12"/>
      <c r="G312" s="12"/>
      <c r="H312" s="12"/>
      <c r="I312" s="12"/>
      <c r="J312" s="12"/>
      <c r="K312" s="158"/>
      <c r="L312" s="6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20.25" customHeight="1" x14ac:dyDescent="0.3">
      <c r="A313" s="33">
        <v>43943</v>
      </c>
      <c r="B313" s="10" t="s">
        <v>23</v>
      </c>
      <c r="C313" s="4"/>
      <c r="D313" s="4"/>
      <c r="E313" s="12"/>
      <c r="F313" s="12"/>
      <c r="G313" s="12"/>
      <c r="H313" s="12"/>
      <c r="I313" s="12"/>
      <c r="J313" s="12"/>
      <c r="K313" s="158"/>
      <c r="L313" s="6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20.25" customHeight="1" x14ac:dyDescent="0.3">
      <c r="A314" s="33">
        <v>43944</v>
      </c>
      <c r="B314" s="10" t="s">
        <v>25</v>
      </c>
      <c r="C314" s="4"/>
      <c r="D314" s="4"/>
      <c r="E314" s="12" t="s">
        <v>321</v>
      </c>
      <c r="F314" s="12"/>
      <c r="G314" s="12"/>
      <c r="H314" s="12"/>
      <c r="I314" s="12"/>
      <c r="J314" s="12"/>
      <c r="K314" s="158"/>
      <c r="L314" s="6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20.25" customHeight="1" x14ac:dyDescent="0.3">
      <c r="A315" s="165">
        <v>43945</v>
      </c>
      <c r="B315" s="166" t="s">
        <v>26</v>
      </c>
      <c r="C315" s="167" t="s">
        <v>322</v>
      </c>
      <c r="D315" s="167"/>
      <c r="E315" s="168"/>
      <c r="F315" s="168" t="s">
        <v>323</v>
      </c>
      <c r="G315" s="168"/>
      <c r="H315" s="168"/>
      <c r="I315" s="168"/>
      <c r="J315" s="168"/>
      <c r="K315" s="158"/>
      <c r="L315" s="6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20.25" customHeight="1" x14ac:dyDescent="0.3">
      <c r="A316" s="39">
        <v>43946</v>
      </c>
      <c r="B316" s="40" t="s">
        <v>27</v>
      </c>
      <c r="C316" s="167" t="s">
        <v>322</v>
      </c>
      <c r="D316" s="167"/>
      <c r="E316" s="168"/>
      <c r="F316" s="168" t="s">
        <v>323</v>
      </c>
      <c r="G316" s="168"/>
      <c r="H316" s="168"/>
      <c r="I316" s="168"/>
      <c r="J316" s="168"/>
      <c r="K316" s="158"/>
      <c r="L316" s="6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20.25" customHeight="1" x14ac:dyDescent="0.3">
      <c r="A317" s="39">
        <v>43947</v>
      </c>
      <c r="B317" s="40" t="s">
        <v>28</v>
      </c>
      <c r="C317" s="167" t="s">
        <v>322</v>
      </c>
      <c r="D317" s="167"/>
      <c r="E317" s="168"/>
      <c r="F317" s="168" t="s">
        <v>323</v>
      </c>
      <c r="G317" s="168"/>
      <c r="H317" s="168"/>
      <c r="I317" s="168"/>
      <c r="J317" s="168"/>
      <c r="K317" s="158"/>
      <c r="L317" s="6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20.25" customHeight="1" x14ac:dyDescent="0.3">
      <c r="A318" s="33">
        <v>43948</v>
      </c>
      <c r="B318" s="10" t="s">
        <v>17</v>
      </c>
      <c r="C318" s="4"/>
      <c r="D318" s="4"/>
      <c r="E318" s="12"/>
      <c r="F318" s="12"/>
      <c r="G318" s="12"/>
      <c r="H318" s="12"/>
      <c r="I318" s="12"/>
      <c r="J318" s="12"/>
      <c r="K318" s="158"/>
      <c r="L318" s="6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20.25" customHeight="1" x14ac:dyDescent="0.3">
      <c r="A319" s="33">
        <v>43949</v>
      </c>
      <c r="B319" s="10" t="s">
        <v>22</v>
      </c>
      <c r="C319" s="4"/>
      <c r="D319" s="4"/>
      <c r="E319" s="12"/>
      <c r="F319" s="12"/>
      <c r="G319" s="12"/>
      <c r="H319" s="12"/>
      <c r="I319" s="12"/>
      <c r="J319" s="12"/>
      <c r="K319" s="158"/>
      <c r="L319" s="6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20.25" customHeight="1" x14ac:dyDescent="0.3">
      <c r="A320" s="33">
        <v>43950</v>
      </c>
      <c r="B320" s="10" t="s">
        <v>23</v>
      </c>
      <c r="C320" s="4"/>
      <c r="D320" s="4"/>
      <c r="E320" s="12"/>
      <c r="F320" s="12"/>
      <c r="G320" s="12"/>
      <c r="H320" s="12"/>
      <c r="I320" s="12"/>
      <c r="J320" s="12"/>
      <c r="K320" s="158"/>
      <c r="L320" s="6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20.25" customHeight="1" x14ac:dyDescent="0.3">
      <c r="A321" s="33">
        <v>43951</v>
      </c>
      <c r="B321" s="10" t="s">
        <v>25</v>
      </c>
      <c r="C321" s="4"/>
      <c r="D321" s="4"/>
      <c r="E321" s="12"/>
      <c r="F321" s="12"/>
      <c r="G321" s="12"/>
      <c r="H321" s="12"/>
      <c r="I321" s="12"/>
      <c r="J321" s="12" t="str">
        <f t="shared" ref="J321:J322" si="0">IF(G321="клубна визита",1,"")</f>
        <v/>
      </c>
      <c r="K321" s="158"/>
      <c r="L321" s="6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20.25" customHeight="1" x14ac:dyDescent="0.3">
      <c r="A322" s="128"/>
      <c r="B322" s="128"/>
      <c r="C322" s="129" t="s">
        <v>324</v>
      </c>
      <c r="D322" s="130"/>
      <c r="E322" s="131"/>
      <c r="F322" s="132"/>
      <c r="G322" s="132"/>
      <c r="H322" s="132"/>
      <c r="I322" s="132"/>
      <c r="J322" s="132" t="str">
        <f t="shared" si="0"/>
        <v/>
      </c>
      <c r="K322" s="158"/>
      <c r="L322" s="6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20.25" customHeight="1" x14ac:dyDescent="0.3">
      <c r="A323" s="161">
        <v>43952</v>
      </c>
      <c r="B323" s="169" t="s">
        <v>26</v>
      </c>
      <c r="C323" s="69" t="s">
        <v>75</v>
      </c>
      <c r="D323" s="69"/>
      <c r="E323" s="170"/>
      <c r="F323" s="170"/>
      <c r="G323" s="170"/>
      <c r="H323" s="170"/>
      <c r="I323" s="170"/>
      <c r="J323" s="170"/>
      <c r="K323" s="158"/>
      <c r="L323" s="6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20.25" customHeight="1" x14ac:dyDescent="0.3">
      <c r="A324" s="154">
        <v>43953</v>
      </c>
      <c r="B324" s="155" t="s">
        <v>27</v>
      </c>
      <c r="C324" s="4"/>
      <c r="D324" s="4"/>
      <c r="E324" s="12"/>
      <c r="F324" s="12"/>
      <c r="G324" s="12"/>
      <c r="H324" s="12"/>
      <c r="I324" s="12"/>
      <c r="J324" s="12"/>
      <c r="K324" s="158"/>
      <c r="L324" s="6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20.25" customHeight="1" x14ac:dyDescent="0.3">
      <c r="A325" s="154">
        <v>43954</v>
      </c>
      <c r="B325" s="155" t="s">
        <v>28</v>
      </c>
      <c r="C325" s="4"/>
      <c r="D325" s="4"/>
      <c r="E325" s="12"/>
      <c r="F325" s="12"/>
      <c r="G325" s="12"/>
      <c r="H325" s="12"/>
      <c r="I325" s="12"/>
      <c r="J325" s="12"/>
      <c r="K325" s="158"/>
      <c r="L325" s="6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20.25" customHeight="1" x14ac:dyDescent="0.3">
      <c r="A326" s="33">
        <v>43955</v>
      </c>
      <c r="B326" s="10" t="s">
        <v>17</v>
      </c>
      <c r="C326" s="4"/>
      <c r="D326" s="4"/>
      <c r="E326" s="12"/>
      <c r="F326" s="12"/>
      <c r="G326" s="12"/>
      <c r="H326" s="12"/>
      <c r="I326" s="12"/>
      <c r="J326" s="12"/>
      <c r="K326" s="158"/>
      <c r="L326" s="6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20.25" customHeight="1" x14ac:dyDescent="0.3">
      <c r="A327" s="33">
        <v>43956</v>
      </c>
      <c r="B327" s="10" t="s">
        <v>22</v>
      </c>
      <c r="C327" s="4"/>
      <c r="D327" s="4"/>
      <c r="E327" s="12"/>
      <c r="F327" s="12"/>
      <c r="G327" s="12"/>
      <c r="H327" s="12"/>
      <c r="I327" s="12"/>
      <c r="J327" s="12"/>
      <c r="K327" s="158"/>
      <c r="L327" s="6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20.25" customHeight="1" x14ac:dyDescent="0.3">
      <c r="A328" s="161">
        <v>43957</v>
      </c>
      <c r="B328" s="169" t="s">
        <v>23</v>
      </c>
      <c r="C328" s="69" t="s">
        <v>75</v>
      </c>
      <c r="D328" s="69"/>
      <c r="E328" s="170" t="s">
        <v>325</v>
      </c>
      <c r="F328" s="170"/>
      <c r="G328" s="170"/>
      <c r="H328" s="170"/>
      <c r="I328" s="170"/>
      <c r="J328" s="170"/>
      <c r="K328" s="158"/>
      <c r="L328" s="6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20.25" customHeight="1" x14ac:dyDescent="0.3">
      <c r="A329" s="33">
        <v>43958</v>
      </c>
      <c r="B329" s="10" t="s">
        <v>25</v>
      </c>
      <c r="C329" s="4"/>
      <c r="D329" s="4"/>
      <c r="E329" s="12"/>
      <c r="F329" s="12"/>
      <c r="G329" s="12"/>
      <c r="H329" s="12"/>
      <c r="I329" s="12"/>
      <c r="J329" s="12"/>
      <c r="K329" s="158"/>
      <c r="L329" s="6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20.25" customHeight="1" x14ac:dyDescent="0.3">
      <c r="A330" s="33">
        <v>43959</v>
      </c>
      <c r="B330" s="10" t="s">
        <v>26</v>
      </c>
      <c r="C330" s="4"/>
      <c r="D330" s="4"/>
      <c r="E330" s="12"/>
      <c r="F330" s="12"/>
      <c r="G330" s="12"/>
      <c r="H330" s="12"/>
      <c r="I330" s="12"/>
      <c r="J330" s="12"/>
      <c r="K330" s="158"/>
      <c r="L330" s="6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20.25" customHeight="1" x14ac:dyDescent="0.3">
      <c r="A331" s="39">
        <v>43960</v>
      </c>
      <c r="B331" s="40" t="s">
        <v>27</v>
      </c>
      <c r="C331" s="4"/>
      <c r="D331" s="4"/>
      <c r="E331" s="12"/>
      <c r="F331" s="12"/>
      <c r="G331" s="12"/>
      <c r="H331" s="12"/>
      <c r="I331" s="12"/>
      <c r="J331" s="12"/>
      <c r="K331" s="158"/>
      <c r="L331" s="6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20.25" customHeight="1" x14ac:dyDescent="0.3">
      <c r="A332" s="39">
        <v>43961</v>
      </c>
      <c r="B332" s="40" t="s">
        <v>28</v>
      </c>
      <c r="C332" s="4"/>
      <c r="D332" s="4"/>
      <c r="E332" s="12"/>
      <c r="F332" s="12"/>
      <c r="G332" s="12"/>
      <c r="H332" s="12"/>
      <c r="I332" s="12"/>
      <c r="J332" s="12"/>
      <c r="K332" s="158"/>
      <c r="L332" s="6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20.25" customHeight="1" x14ac:dyDescent="0.3">
      <c r="A333" s="33">
        <v>43962</v>
      </c>
      <c r="B333" s="10" t="s">
        <v>17</v>
      </c>
      <c r="C333" s="67" t="s">
        <v>326</v>
      </c>
      <c r="D333" s="67"/>
      <c r="E333" s="12" t="s">
        <v>327</v>
      </c>
      <c r="F333" s="12"/>
      <c r="G333" s="12"/>
      <c r="H333" s="12"/>
      <c r="I333" s="12"/>
      <c r="J333" s="12"/>
      <c r="K333" s="158"/>
      <c r="L333" s="6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20.25" customHeight="1" x14ac:dyDescent="0.3">
      <c r="A334" s="33">
        <v>43963</v>
      </c>
      <c r="B334" s="10" t="s">
        <v>22</v>
      </c>
      <c r="C334" s="4"/>
      <c r="D334" s="4"/>
      <c r="E334" s="12"/>
      <c r="F334" s="12"/>
      <c r="G334" s="12"/>
      <c r="H334" s="12"/>
      <c r="I334" s="12"/>
      <c r="J334" s="12"/>
      <c r="K334" s="158"/>
      <c r="L334" s="6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20.25" customHeight="1" x14ac:dyDescent="0.3">
      <c r="A335" s="33">
        <v>43964</v>
      </c>
      <c r="B335" s="10" t="s">
        <v>23</v>
      </c>
      <c r="C335" s="4"/>
      <c r="D335" s="4"/>
      <c r="E335" s="12"/>
      <c r="F335" s="12"/>
      <c r="G335" s="12"/>
      <c r="H335" s="12"/>
      <c r="I335" s="12"/>
      <c r="J335" s="12"/>
      <c r="K335" s="158"/>
      <c r="L335" s="6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20.25" customHeight="1" x14ac:dyDescent="0.3">
      <c r="A336" s="33">
        <v>43965</v>
      </c>
      <c r="B336" s="10" t="s">
        <v>25</v>
      </c>
      <c r="C336" s="4"/>
      <c r="D336" s="4"/>
      <c r="E336" s="12"/>
      <c r="F336" s="12"/>
      <c r="G336" s="12"/>
      <c r="H336" s="12"/>
      <c r="I336" s="12"/>
      <c r="J336" s="12"/>
      <c r="K336" s="158"/>
      <c r="L336" s="6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20.25" customHeight="1" x14ac:dyDescent="0.3">
      <c r="A337" s="20">
        <v>43966</v>
      </c>
      <c r="B337" s="21" t="s">
        <v>26</v>
      </c>
      <c r="C337" s="110" t="s">
        <v>328</v>
      </c>
      <c r="D337" s="110"/>
      <c r="E337" s="23"/>
      <c r="F337" s="23" t="s">
        <v>13</v>
      </c>
      <c r="G337" s="23" t="s">
        <v>69</v>
      </c>
      <c r="H337" s="23" t="s">
        <v>15</v>
      </c>
      <c r="I337" s="23" t="s">
        <v>329</v>
      </c>
      <c r="J337" s="23" t="s">
        <v>329</v>
      </c>
      <c r="K337" s="158"/>
      <c r="L337" s="6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20.25" customHeight="1" x14ac:dyDescent="0.3">
      <c r="A338" s="160">
        <v>43967</v>
      </c>
      <c r="B338" s="21" t="s">
        <v>27</v>
      </c>
      <c r="C338" s="110" t="s">
        <v>328</v>
      </c>
      <c r="D338" s="110"/>
      <c r="E338" s="23"/>
      <c r="F338" s="23" t="s">
        <v>13</v>
      </c>
      <c r="G338" s="23" t="s">
        <v>69</v>
      </c>
      <c r="H338" s="23" t="s">
        <v>15</v>
      </c>
      <c r="I338" s="23" t="s">
        <v>329</v>
      </c>
      <c r="J338" s="23" t="s">
        <v>329</v>
      </c>
      <c r="K338" s="158"/>
      <c r="L338" s="6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20.25" customHeight="1" x14ac:dyDescent="0.3">
      <c r="A339" s="160">
        <v>43968</v>
      </c>
      <c r="B339" s="21" t="s">
        <v>28</v>
      </c>
      <c r="C339" s="110" t="s">
        <v>328</v>
      </c>
      <c r="D339" s="110"/>
      <c r="E339" s="23"/>
      <c r="F339" s="23" t="s">
        <v>13</v>
      </c>
      <c r="G339" s="23" t="s">
        <v>69</v>
      </c>
      <c r="H339" s="23" t="s">
        <v>15</v>
      </c>
      <c r="I339" s="23" t="s">
        <v>329</v>
      </c>
      <c r="J339" s="23" t="s">
        <v>329</v>
      </c>
      <c r="K339" s="158"/>
      <c r="L339" s="6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20.25" customHeight="1" x14ac:dyDescent="0.3">
      <c r="A340" s="33">
        <v>43969</v>
      </c>
      <c r="B340" s="10" t="s">
        <v>17</v>
      </c>
      <c r="C340" s="4"/>
      <c r="D340" s="4"/>
      <c r="E340" s="12"/>
      <c r="F340" s="12"/>
      <c r="G340" s="12"/>
      <c r="H340" s="12"/>
      <c r="I340" s="12"/>
      <c r="J340" s="12"/>
      <c r="K340" s="158"/>
      <c r="L340" s="6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20.25" customHeight="1" x14ac:dyDescent="0.3">
      <c r="A341" s="33">
        <v>43970</v>
      </c>
      <c r="B341" s="10" t="s">
        <v>22</v>
      </c>
      <c r="C341" s="4"/>
      <c r="D341" s="4"/>
      <c r="E341" s="12"/>
      <c r="F341" s="12"/>
      <c r="G341" s="12"/>
      <c r="H341" s="12"/>
      <c r="I341" s="12"/>
      <c r="J341" s="12"/>
      <c r="K341" s="158"/>
      <c r="L341" s="6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20.25" customHeight="1" x14ac:dyDescent="0.3">
      <c r="A342" s="33">
        <v>43971</v>
      </c>
      <c r="B342" s="10" t="s">
        <v>23</v>
      </c>
      <c r="C342" s="4"/>
      <c r="D342" s="4"/>
      <c r="E342" s="12"/>
      <c r="F342" s="12"/>
      <c r="G342" s="12"/>
      <c r="H342" s="12"/>
      <c r="I342" s="12"/>
      <c r="J342" s="12"/>
      <c r="K342" s="158"/>
      <c r="L342" s="6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20.25" customHeight="1" x14ac:dyDescent="0.3">
      <c r="A343" s="33">
        <v>43972</v>
      </c>
      <c r="B343" s="10" t="s">
        <v>25</v>
      </c>
      <c r="C343" s="4"/>
      <c r="D343" s="4"/>
      <c r="E343" s="12"/>
      <c r="F343" s="12"/>
      <c r="G343" s="12"/>
      <c r="H343" s="12"/>
      <c r="I343" s="12"/>
      <c r="J343" s="12"/>
      <c r="K343" s="158"/>
      <c r="L343" s="6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20.25" customHeight="1" x14ac:dyDescent="0.3">
      <c r="A344" s="33">
        <v>43973</v>
      </c>
      <c r="B344" s="10" t="s">
        <v>26</v>
      </c>
      <c r="C344" s="4"/>
      <c r="D344" s="4"/>
      <c r="E344" s="12"/>
      <c r="F344" s="12"/>
      <c r="G344" s="12"/>
      <c r="H344" s="12"/>
      <c r="I344" s="12"/>
      <c r="J344" s="12"/>
      <c r="K344" s="158"/>
      <c r="L344" s="6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20.25" customHeight="1" x14ac:dyDescent="0.3">
      <c r="A345" s="154">
        <v>43974</v>
      </c>
      <c r="B345" s="155" t="s">
        <v>27</v>
      </c>
      <c r="C345" s="4"/>
      <c r="D345" s="4"/>
      <c r="E345" s="12" t="s">
        <v>330</v>
      </c>
      <c r="F345" s="12"/>
      <c r="G345" s="12"/>
      <c r="H345" s="12"/>
      <c r="I345" s="12"/>
      <c r="J345" s="12"/>
      <c r="K345" s="158"/>
      <c r="L345" s="6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20.25" customHeight="1" x14ac:dyDescent="0.3">
      <c r="A346" s="163">
        <v>43975</v>
      </c>
      <c r="B346" s="162" t="s">
        <v>28</v>
      </c>
      <c r="C346" s="69" t="s">
        <v>75</v>
      </c>
      <c r="D346" s="69"/>
      <c r="E346" s="170" t="s">
        <v>330</v>
      </c>
      <c r="F346" s="170"/>
      <c r="G346" s="170"/>
      <c r="H346" s="170"/>
      <c r="I346" s="170"/>
      <c r="J346" s="170"/>
      <c r="K346" s="158"/>
      <c r="L346" s="6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20.25" customHeight="1" x14ac:dyDescent="0.3">
      <c r="A347" s="33">
        <v>43976</v>
      </c>
      <c r="B347" s="10" t="s">
        <v>17</v>
      </c>
      <c r="C347" s="4"/>
      <c r="D347" s="4"/>
      <c r="E347" s="12" t="s">
        <v>330</v>
      </c>
      <c r="F347" s="12"/>
      <c r="G347" s="12"/>
      <c r="H347" s="12"/>
      <c r="I347" s="12"/>
      <c r="J347" s="12"/>
      <c r="K347" s="158"/>
      <c r="L347" s="6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20.25" customHeight="1" x14ac:dyDescent="0.3">
      <c r="A348" s="33">
        <v>43977</v>
      </c>
      <c r="B348" s="10" t="s">
        <v>22</v>
      </c>
      <c r="C348" s="4"/>
      <c r="D348" s="4"/>
      <c r="E348" s="12" t="s">
        <v>330</v>
      </c>
      <c r="F348" s="12"/>
      <c r="G348" s="12"/>
      <c r="H348" s="12"/>
      <c r="I348" s="12"/>
      <c r="J348" s="12"/>
      <c r="K348" s="158"/>
      <c r="L348" s="6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20.25" customHeight="1" x14ac:dyDescent="0.3">
      <c r="A349" s="33">
        <v>43978</v>
      </c>
      <c r="B349" s="10" t="s">
        <v>23</v>
      </c>
      <c r="C349" s="4"/>
      <c r="D349" s="4"/>
      <c r="E349" s="12"/>
      <c r="F349" s="12"/>
      <c r="G349" s="12"/>
      <c r="H349" s="12"/>
      <c r="I349" s="12"/>
      <c r="J349" s="12"/>
      <c r="K349" s="158"/>
      <c r="L349" s="6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20.25" customHeight="1" x14ac:dyDescent="0.3">
      <c r="A350" s="20">
        <v>43979</v>
      </c>
      <c r="B350" s="21" t="s">
        <v>25</v>
      </c>
      <c r="C350" s="22" t="s">
        <v>331</v>
      </c>
      <c r="D350" s="22"/>
      <c r="E350" s="23" t="s">
        <v>332</v>
      </c>
      <c r="F350" s="23"/>
      <c r="G350" s="23"/>
      <c r="H350" s="23"/>
      <c r="I350" s="23"/>
      <c r="J350" s="23"/>
      <c r="K350" s="158"/>
      <c r="L350" s="6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20.25" customHeight="1" x14ac:dyDescent="0.3">
      <c r="A351" s="20">
        <v>43980</v>
      </c>
      <c r="B351" s="21" t="s">
        <v>26</v>
      </c>
      <c r="C351" s="22" t="s">
        <v>331</v>
      </c>
      <c r="D351" s="22"/>
      <c r="E351" s="23"/>
      <c r="F351" s="23"/>
      <c r="G351" s="23"/>
      <c r="H351" s="23"/>
      <c r="I351" s="23"/>
      <c r="J351" s="23"/>
      <c r="K351" s="158"/>
      <c r="L351" s="6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20.25" customHeight="1" x14ac:dyDescent="0.3">
      <c r="A352" s="160">
        <v>43981</v>
      </c>
      <c r="B352" s="171" t="s">
        <v>27</v>
      </c>
      <c r="C352" s="22" t="s">
        <v>331</v>
      </c>
      <c r="D352" s="22"/>
      <c r="E352" s="23"/>
      <c r="F352" s="23"/>
      <c r="G352" s="23"/>
      <c r="H352" s="23"/>
      <c r="I352" s="23"/>
      <c r="J352" s="23"/>
      <c r="K352" s="158"/>
      <c r="L352" s="6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20.25" customHeight="1" x14ac:dyDescent="0.3">
      <c r="A353" s="160">
        <v>43982</v>
      </c>
      <c r="B353" s="171" t="s">
        <v>28</v>
      </c>
      <c r="C353" s="22" t="s">
        <v>331</v>
      </c>
      <c r="D353" s="22"/>
      <c r="E353" s="23"/>
      <c r="F353" s="23"/>
      <c r="G353" s="23"/>
      <c r="H353" s="23"/>
      <c r="I353" s="23"/>
      <c r="J353" s="23" t="str">
        <f t="shared" ref="J353:J354" si="1">IF(G353="клубна визита",1,"")</f>
        <v/>
      </c>
      <c r="K353" s="158"/>
      <c r="L353" s="6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20.25" customHeight="1" x14ac:dyDescent="0.3">
      <c r="A354" s="15"/>
      <c r="B354" s="15"/>
      <c r="C354" s="133"/>
      <c r="D354" s="133"/>
      <c r="E354" s="17"/>
      <c r="F354" s="18"/>
      <c r="G354" s="18"/>
      <c r="H354" s="18"/>
      <c r="I354" s="18"/>
      <c r="J354" s="18" t="str">
        <f t="shared" si="1"/>
        <v/>
      </c>
      <c r="K354" s="158"/>
      <c r="L354" s="6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20.25" customHeight="1" x14ac:dyDescent="0.3">
      <c r="A355" s="33">
        <v>43983</v>
      </c>
      <c r="B355" s="10" t="s">
        <v>17</v>
      </c>
      <c r="C355" s="4"/>
      <c r="D355" s="4"/>
      <c r="E355" s="12"/>
      <c r="F355" s="12"/>
      <c r="G355" s="12"/>
      <c r="H355" s="12"/>
      <c r="I355" s="12"/>
      <c r="J355" s="12"/>
      <c r="K355" s="158"/>
      <c r="L355" s="6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20.25" customHeight="1" x14ac:dyDescent="0.3">
      <c r="A356" s="33">
        <v>43984</v>
      </c>
      <c r="B356" s="10" t="s">
        <v>22</v>
      </c>
      <c r="C356" s="4"/>
      <c r="D356" s="4"/>
      <c r="E356" s="12"/>
      <c r="F356" s="12"/>
      <c r="G356" s="12"/>
      <c r="H356" s="12"/>
      <c r="I356" s="12"/>
      <c r="J356" s="12"/>
      <c r="K356" s="158"/>
      <c r="L356" s="6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20.25" customHeight="1" x14ac:dyDescent="0.3">
      <c r="A357" s="82">
        <v>43985</v>
      </c>
      <c r="B357" s="83" t="s">
        <v>23</v>
      </c>
      <c r="C357" s="86" t="s">
        <v>333</v>
      </c>
      <c r="D357" s="86"/>
      <c r="E357" s="85"/>
      <c r="F357" s="85"/>
      <c r="G357" s="85"/>
      <c r="H357" s="85"/>
      <c r="I357" s="85"/>
      <c r="J357" s="85"/>
      <c r="K357" s="158"/>
      <c r="L357" s="6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20.25" customHeight="1" x14ac:dyDescent="0.3">
      <c r="A358" s="82">
        <v>43986</v>
      </c>
      <c r="B358" s="83" t="s">
        <v>25</v>
      </c>
      <c r="C358" s="86"/>
      <c r="D358" s="86"/>
      <c r="E358" s="85"/>
      <c r="F358" s="85"/>
      <c r="G358" s="85"/>
      <c r="H358" s="85"/>
      <c r="I358" s="85"/>
      <c r="J358" s="85"/>
      <c r="K358" s="158"/>
      <c r="L358" s="6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20.25" customHeight="1" x14ac:dyDescent="0.3">
      <c r="A359" s="82">
        <v>43987</v>
      </c>
      <c r="B359" s="83" t="s">
        <v>26</v>
      </c>
      <c r="C359" s="86"/>
      <c r="D359" s="86"/>
      <c r="E359" s="85"/>
      <c r="F359" s="85"/>
      <c r="G359" s="85"/>
      <c r="H359" s="85"/>
      <c r="I359" s="85"/>
      <c r="J359" s="85"/>
      <c r="K359" s="158"/>
      <c r="L359" s="6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20.25" customHeight="1" x14ac:dyDescent="0.3">
      <c r="A360" s="82">
        <v>43988</v>
      </c>
      <c r="B360" s="83" t="s">
        <v>27</v>
      </c>
      <c r="C360" s="86" t="s">
        <v>334</v>
      </c>
      <c r="D360" s="86"/>
      <c r="E360" s="85"/>
      <c r="F360" s="85" t="s">
        <v>335</v>
      </c>
      <c r="G360" s="85" t="s">
        <v>336</v>
      </c>
      <c r="H360" s="85"/>
      <c r="I360" s="85"/>
      <c r="J360" s="85"/>
      <c r="K360" s="158"/>
      <c r="L360" s="6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20.25" customHeight="1" x14ac:dyDescent="0.3">
      <c r="A361" s="82">
        <v>43989</v>
      </c>
      <c r="B361" s="83" t="s">
        <v>28</v>
      </c>
      <c r="C361" s="86" t="s">
        <v>334</v>
      </c>
      <c r="D361" s="86"/>
      <c r="E361" s="85"/>
      <c r="F361" s="85" t="s">
        <v>335</v>
      </c>
      <c r="G361" s="85" t="s">
        <v>336</v>
      </c>
      <c r="H361" s="85"/>
      <c r="I361" s="85"/>
      <c r="J361" s="85"/>
      <c r="K361" s="158"/>
      <c r="L361" s="6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20.25" customHeight="1" x14ac:dyDescent="0.3">
      <c r="A362" s="82">
        <v>43990</v>
      </c>
      <c r="B362" s="83" t="s">
        <v>17</v>
      </c>
      <c r="C362" s="86" t="s">
        <v>334</v>
      </c>
      <c r="D362" s="86"/>
      <c r="E362" s="85"/>
      <c r="F362" s="85" t="s">
        <v>335</v>
      </c>
      <c r="G362" s="85" t="s">
        <v>336</v>
      </c>
      <c r="H362" s="85"/>
      <c r="I362" s="85"/>
      <c r="J362" s="85"/>
      <c r="K362" s="158"/>
      <c r="L362" s="6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20.25" customHeight="1" x14ac:dyDescent="0.3">
      <c r="A363" s="82">
        <v>43991</v>
      </c>
      <c r="B363" s="83" t="s">
        <v>22</v>
      </c>
      <c r="C363" s="86" t="s">
        <v>334</v>
      </c>
      <c r="D363" s="86"/>
      <c r="E363" s="85"/>
      <c r="F363" s="85" t="s">
        <v>335</v>
      </c>
      <c r="G363" s="85" t="s">
        <v>336</v>
      </c>
      <c r="H363" s="85"/>
      <c r="I363" s="85"/>
      <c r="J363" s="85"/>
      <c r="K363" s="158"/>
      <c r="L363" s="6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20.25" customHeight="1" x14ac:dyDescent="0.3">
      <c r="A364" s="82">
        <v>43992</v>
      </c>
      <c r="B364" s="83" t="s">
        <v>23</v>
      </c>
      <c r="C364" s="86" t="s">
        <v>334</v>
      </c>
      <c r="D364" s="86"/>
      <c r="E364" s="85"/>
      <c r="F364" s="85" t="s">
        <v>335</v>
      </c>
      <c r="G364" s="85" t="s">
        <v>336</v>
      </c>
      <c r="H364" s="85"/>
      <c r="I364" s="85"/>
      <c r="J364" s="85"/>
      <c r="K364" s="158"/>
      <c r="L364" s="6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20.25" customHeight="1" x14ac:dyDescent="0.3">
      <c r="A365" s="82">
        <v>43993</v>
      </c>
      <c r="B365" s="83" t="s">
        <v>25</v>
      </c>
      <c r="C365" s="86" t="s">
        <v>337</v>
      </c>
      <c r="D365" s="86"/>
      <c r="E365" s="85"/>
      <c r="F365" s="85"/>
      <c r="G365" s="85"/>
      <c r="H365" s="85"/>
      <c r="I365" s="85"/>
      <c r="J365" s="85"/>
      <c r="K365" s="158"/>
      <c r="L365" s="6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20.25" customHeight="1" x14ac:dyDescent="0.3">
      <c r="A366" s="33">
        <v>43994</v>
      </c>
      <c r="B366" s="10" t="s">
        <v>26</v>
      </c>
      <c r="C366" s="4"/>
      <c r="D366" s="4"/>
      <c r="E366" s="12"/>
      <c r="F366" s="12"/>
      <c r="G366" s="12"/>
      <c r="H366" s="12"/>
      <c r="I366" s="12"/>
      <c r="J366" s="12"/>
      <c r="K366" s="158"/>
      <c r="L366" s="6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20.25" customHeight="1" x14ac:dyDescent="0.3">
      <c r="A367" s="134">
        <v>43995</v>
      </c>
      <c r="B367" s="135" t="s">
        <v>27</v>
      </c>
      <c r="C367" s="4"/>
      <c r="D367" s="4"/>
      <c r="E367" s="12"/>
      <c r="F367" s="12"/>
      <c r="G367" s="12"/>
      <c r="H367" s="12"/>
      <c r="I367" s="12"/>
      <c r="J367" s="12"/>
      <c r="K367" s="158"/>
      <c r="L367" s="6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20.25" customHeight="1" x14ac:dyDescent="0.3">
      <c r="A368" s="134">
        <v>43996</v>
      </c>
      <c r="B368" s="135" t="s">
        <v>28</v>
      </c>
      <c r="C368" s="4"/>
      <c r="D368" s="4"/>
      <c r="E368" s="12"/>
      <c r="F368" s="12"/>
      <c r="G368" s="12"/>
      <c r="H368" s="12"/>
      <c r="I368" s="12"/>
      <c r="J368" s="12"/>
      <c r="K368" s="158"/>
      <c r="L368" s="6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20.25" customHeight="1" x14ac:dyDescent="0.3">
      <c r="A369" s="134">
        <v>43997</v>
      </c>
      <c r="B369" s="135" t="s">
        <v>17</v>
      </c>
      <c r="C369" s="4"/>
      <c r="D369" s="4"/>
      <c r="E369" s="12"/>
      <c r="F369" s="12"/>
      <c r="G369" s="12"/>
      <c r="H369" s="12"/>
      <c r="I369" s="12"/>
      <c r="J369" s="12"/>
      <c r="K369" s="158"/>
      <c r="L369" s="6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20.25" customHeight="1" x14ac:dyDescent="0.3">
      <c r="A370" s="134">
        <v>43998</v>
      </c>
      <c r="B370" s="135" t="s">
        <v>22</v>
      </c>
      <c r="C370" s="4"/>
      <c r="D370" s="4"/>
      <c r="E370" s="12"/>
      <c r="F370" s="12"/>
      <c r="G370" s="12"/>
      <c r="H370" s="12"/>
      <c r="I370" s="12"/>
      <c r="J370" s="12"/>
      <c r="K370" s="158"/>
      <c r="L370" s="6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20.25" customHeight="1" x14ac:dyDescent="0.3">
      <c r="A371" s="134">
        <v>43999</v>
      </c>
      <c r="B371" s="135" t="s">
        <v>23</v>
      </c>
      <c r="C371" s="4"/>
      <c r="D371" s="4"/>
      <c r="E371" s="12"/>
      <c r="F371" s="12"/>
      <c r="G371" s="12"/>
      <c r="H371" s="12"/>
      <c r="I371" s="12"/>
      <c r="J371" s="12"/>
      <c r="K371" s="158"/>
      <c r="L371" s="6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20.25" customHeight="1" x14ac:dyDescent="0.3">
      <c r="A372" s="134">
        <v>44000</v>
      </c>
      <c r="B372" s="135" t="s">
        <v>25</v>
      </c>
      <c r="C372" s="4"/>
      <c r="D372" s="4"/>
      <c r="E372" s="12"/>
      <c r="F372" s="12"/>
      <c r="G372" s="12"/>
      <c r="H372" s="12"/>
      <c r="I372" s="12"/>
      <c r="J372" s="12"/>
      <c r="K372" s="158"/>
      <c r="L372" s="6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20.25" customHeight="1" x14ac:dyDescent="0.3">
      <c r="A373" s="134">
        <v>44001</v>
      </c>
      <c r="B373" s="135" t="s">
        <v>26</v>
      </c>
      <c r="C373" s="4"/>
      <c r="D373" s="4"/>
      <c r="E373" s="12"/>
      <c r="F373" s="12"/>
      <c r="G373" s="12"/>
      <c r="H373" s="12"/>
      <c r="I373" s="12"/>
      <c r="J373" s="12"/>
      <c r="K373" s="158"/>
      <c r="L373" s="6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20.25" customHeight="1" x14ac:dyDescent="0.3">
      <c r="A374" s="154">
        <v>44002</v>
      </c>
      <c r="B374" s="155" t="s">
        <v>27</v>
      </c>
      <c r="C374" s="156"/>
      <c r="D374" s="156"/>
      <c r="E374" s="157"/>
      <c r="F374" s="157"/>
      <c r="G374" s="157"/>
      <c r="H374" s="157"/>
      <c r="I374" s="157"/>
      <c r="J374" s="157"/>
      <c r="K374" s="158"/>
      <c r="L374" s="6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20.25" customHeight="1" x14ac:dyDescent="0.3">
      <c r="A375" s="154">
        <v>44003</v>
      </c>
      <c r="B375" s="155" t="s">
        <v>28</v>
      </c>
      <c r="C375" s="156"/>
      <c r="D375" s="156"/>
      <c r="E375" s="157"/>
      <c r="F375" s="157"/>
      <c r="G375" s="157"/>
      <c r="H375" s="157"/>
      <c r="I375" s="157"/>
      <c r="J375" s="157"/>
      <c r="K375" s="158"/>
      <c r="L375" s="6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20.25" customHeight="1" x14ac:dyDescent="0.3">
      <c r="A376" s="33">
        <v>44004</v>
      </c>
      <c r="B376" s="10" t="s">
        <v>17</v>
      </c>
      <c r="C376" s="4"/>
      <c r="D376" s="4"/>
      <c r="E376" s="12"/>
      <c r="F376" s="12"/>
      <c r="G376" s="12"/>
      <c r="H376" s="12"/>
      <c r="I376" s="12"/>
      <c r="J376" s="12"/>
      <c r="K376" s="158"/>
      <c r="L376" s="6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20.25" customHeight="1" x14ac:dyDescent="0.3">
      <c r="A377" s="33">
        <v>44005</v>
      </c>
      <c r="B377" s="10" t="s">
        <v>22</v>
      </c>
      <c r="C377" s="4"/>
      <c r="D377" s="4"/>
      <c r="E377" s="12"/>
      <c r="F377" s="12"/>
      <c r="G377" s="12"/>
      <c r="H377" s="12"/>
      <c r="I377" s="12"/>
      <c r="J377" s="12"/>
      <c r="K377" s="158"/>
      <c r="L377" s="6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20.25" customHeight="1" x14ac:dyDescent="0.3">
      <c r="A378" s="33">
        <v>44006</v>
      </c>
      <c r="B378" s="10" t="s">
        <v>23</v>
      </c>
      <c r="C378" s="4"/>
      <c r="D378" s="4"/>
      <c r="E378" s="12" t="s">
        <v>338</v>
      </c>
      <c r="F378" s="12"/>
      <c r="G378" s="12"/>
      <c r="H378" s="12"/>
      <c r="I378" s="12"/>
      <c r="J378" s="12"/>
      <c r="K378" s="158"/>
      <c r="L378" s="6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20.25" customHeight="1" x14ac:dyDescent="0.3">
      <c r="A379" s="33">
        <v>44007</v>
      </c>
      <c r="B379" s="10" t="s">
        <v>25</v>
      </c>
      <c r="C379" s="4"/>
      <c r="D379" s="4"/>
      <c r="E379" s="12"/>
      <c r="F379" s="12"/>
      <c r="G379" s="12"/>
      <c r="H379" s="12"/>
      <c r="I379" s="12"/>
      <c r="J379" s="12"/>
      <c r="K379" s="158"/>
      <c r="L379" s="6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20.25" customHeight="1" x14ac:dyDescent="0.3">
      <c r="A380" s="33">
        <v>44008</v>
      </c>
      <c r="B380" s="10" t="s">
        <v>26</v>
      </c>
      <c r="C380" s="4"/>
      <c r="D380" s="4"/>
      <c r="E380" s="12"/>
      <c r="F380" s="12"/>
      <c r="G380" s="12"/>
      <c r="H380" s="12"/>
      <c r="I380" s="12"/>
      <c r="J380" s="12"/>
      <c r="K380" s="158"/>
      <c r="L380" s="6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20.25" customHeight="1" x14ac:dyDescent="0.3">
      <c r="A381" s="134">
        <v>44009</v>
      </c>
      <c r="B381" s="135" t="s">
        <v>27</v>
      </c>
      <c r="C381" s="44"/>
      <c r="D381" s="44"/>
      <c r="E381" s="26" t="s">
        <v>339</v>
      </c>
      <c r="F381" s="26"/>
      <c r="G381" s="26"/>
      <c r="H381" s="26"/>
      <c r="I381" s="26"/>
      <c r="J381" s="26"/>
      <c r="K381" s="158"/>
      <c r="L381" s="6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20.25" customHeight="1" x14ac:dyDescent="0.3">
      <c r="A382" s="134">
        <v>44010</v>
      </c>
      <c r="B382" s="135" t="s">
        <v>28</v>
      </c>
      <c r="C382" s="4"/>
      <c r="D382" s="4"/>
      <c r="E382" s="12"/>
      <c r="F382" s="12"/>
      <c r="G382" s="12"/>
      <c r="H382" s="12"/>
      <c r="I382" s="12"/>
      <c r="J382" s="12"/>
      <c r="K382" s="158"/>
      <c r="L382" s="6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20.25" customHeight="1" x14ac:dyDescent="0.3">
      <c r="A383" s="33">
        <v>44011</v>
      </c>
      <c r="B383" s="10" t="s">
        <v>17</v>
      </c>
      <c r="C383" s="4"/>
      <c r="D383" s="4"/>
      <c r="E383" s="12" t="s">
        <v>340</v>
      </c>
      <c r="F383" s="12"/>
      <c r="G383" s="12"/>
      <c r="H383" s="12"/>
      <c r="I383" s="12"/>
      <c r="J383" s="12"/>
      <c r="K383" s="158"/>
      <c r="L383" s="6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20.25" customHeight="1" x14ac:dyDescent="0.3">
      <c r="A384" s="33">
        <v>44012</v>
      </c>
      <c r="B384" s="10" t="s">
        <v>22</v>
      </c>
      <c r="C384" s="4"/>
      <c r="D384" s="4"/>
      <c r="E384" s="12"/>
      <c r="F384" s="12"/>
      <c r="G384" s="12"/>
      <c r="H384" s="12"/>
      <c r="I384" s="12"/>
      <c r="J384" s="12"/>
      <c r="K384" s="158"/>
      <c r="L384" s="6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20.25" customHeight="1" x14ac:dyDescent="0.3">
      <c r="A385" s="160">
        <v>43928</v>
      </c>
      <c r="B385" s="172" t="s">
        <v>27</v>
      </c>
      <c r="C385" s="173" t="s">
        <v>341</v>
      </c>
      <c r="D385" s="173"/>
      <c r="E385" s="174" t="s">
        <v>342</v>
      </c>
      <c r="F385" s="174"/>
      <c r="G385" s="174"/>
      <c r="H385" s="174"/>
      <c r="I385" s="174"/>
      <c r="J385" s="174"/>
      <c r="K385" s="158"/>
      <c r="L385" s="6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20.25" customHeight="1" x14ac:dyDescent="0.3">
      <c r="A386" s="136"/>
      <c r="B386" s="136"/>
      <c r="C386" s="137"/>
      <c r="D386" s="137"/>
      <c r="E386" s="52"/>
      <c r="F386" s="52"/>
      <c r="G386" s="52"/>
      <c r="H386" s="52"/>
      <c r="I386" s="52"/>
      <c r="J386" s="52" t="str">
        <f t="shared" ref="J386:J440" si="2">IF(G386="клубна визита",1,"")</f>
        <v/>
      </c>
      <c r="K386" s="180">
        <f t="shared" ref="K386:L386" si="3">SUM(K6:K385)</f>
        <v>73</v>
      </c>
      <c r="L386" s="138">
        <f t="shared" si="3"/>
        <v>17</v>
      </c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20.25" customHeight="1" x14ac:dyDescent="0.3">
      <c r="A387" s="136"/>
      <c r="B387" s="136"/>
      <c r="C387" s="137"/>
      <c r="D387" s="137"/>
      <c r="E387" s="52"/>
      <c r="F387" s="52"/>
      <c r="G387" s="52"/>
      <c r="H387" s="52"/>
      <c r="I387" s="52"/>
      <c r="J387" s="52" t="str">
        <f t="shared" si="2"/>
        <v/>
      </c>
      <c r="K387" s="180"/>
      <c r="L387" s="13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20.25" customHeight="1" x14ac:dyDescent="0.3">
      <c r="A388" s="136"/>
      <c r="B388" s="136"/>
      <c r="C388" s="137"/>
      <c r="D388" s="137"/>
      <c r="E388" s="52"/>
      <c r="F388" s="52"/>
      <c r="G388" s="52"/>
      <c r="H388" s="52"/>
      <c r="I388" s="52"/>
      <c r="J388" s="52" t="str">
        <f t="shared" si="2"/>
        <v/>
      </c>
      <c r="K388" s="180"/>
      <c r="L388" s="13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20.25" customHeight="1" x14ac:dyDescent="0.3">
      <c r="A389" s="136"/>
      <c r="B389" s="136"/>
      <c r="C389" s="137"/>
      <c r="D389" s="137"/>
      <c r="E389" s="52"/>
      <c r="F389" s="52"/>
      <c r="G389" s="52"/>
      <c r="H389" s="52"/>
      <c r="I389" s="52"/>
      <c r="J389" s="52" t="str">
        <f t="shared" si="2"/>
        <v/>
      </c>
      <c r="K389" s="180"/>
      <c r="L389" s="13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20.25" customHeight="1" x14ac:dyDescent="0.3">
      <c r="A390" s="136"/>
      <c r="B390" s="136"/>
      <c r="C390" s="137"/>
      <c r="D390" s="137"/>
      <c r="E390" s="52"/>
      <c r="F390" s="52"/>
      <c r="G390" s="52"/>
      <c r="H390" s="52"/>
      <c r="I390" s="52"/>
      <c r="J390" s="52" t="str">
        <f t="shared" si="2"/>
        <v/>
      </c>
      <c r="K390" s="180"/>
      <c r="L390" s="13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20.25" customHeight="1" x14ac:dyDescent="0.3">
      <c r="A391" s="136"/>
      <c r="B391" s="136"/>
      <c r="C391" s="137"/>
      <c r="D391" s="137"/>
      <c r="E391" s="52"/>
      <c r="F391" s="52"/>
      <c r="G391" s="52"/>
      <c r="H391" s="52"/>
      <c r="I391" s="52"/>
      <c r="J391" s="52" t="str">
        <f t="shared" si="2"/>
        <v/>
      </c>
      <c r="K391" s="180"/>
      <c r="L391" s="13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20.25" customHeight="1" x14ac:dyDescent="0.3">
      <c r="A392" s="136"/>
      <c r="B392" s="136"/>
      <c r="C392" s="137"/>
      <c r="D392" s="137"/>
      <c r="E392" s="52"/>
      <c r="F392" s="52"/>
      <c r="G392" s="52"/>
      <c r="H392" s="52"/>
      <c r="I392" s="52"/>
      <c r="J392" s="52" t="str">
        <f t="shared" si="2"/>
        <v/>
      </c>
      <c r="K392" s="180"/>
      <c r="L392" s="13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20.25" customHeight="1" x14ac:dyDescent="0.3">
      <c r="A393" s="136"/>
      <c r="B393" s="136"/>
      <c r="C393" s="137"/>
      <c r="D393" s="137"/>
      <c r="E393" s="52"/>
      <c r="F393" s="52"/>
      <c r="G393" s="52"/>
      <c r="H393" s="52"/>
      <c r="I393" s="52"/>
      <c r="J393" s="52" t="str">
        <f t="shared" si="2"/>
        <v/>
      </c>
      <c r="K393" s="180"/>
      <c r="L393" s="13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20.25" customHeight="1" x14ac:dyDescent="0.3">
      <c r="A394" s="136"/>
      <c r="B394" s="136"/>
      <c r="C394" s="137"/>
      <c r="D394" s="137"/>
      <c r="E394" s="52"/>
      <c r="F394" s="52"/>
      <c r="G394" s="52"/>
      <c r="H394" s="52"/>
      <c r="I394" s="52"/>
      <c r="J394" s="52" t="str">
        <f t="shared" si="2"/>
        <v/>
      </c>
      <c r="K394" s="180"/>
      <c r="L394" s="13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20.25" customHeight="1" x14ac:dyDescent="0.3">
      <c r="A395" s="136"/>
      <c r="B395" s="136"/>
      <c r="C395" s="137"/>
      <c r="D395" s="137"/>
      <c r="E395" s="52"/>
      <c r="F395" s="52"/>
      <c r="G395" s="52"/>
      <c r="H395" s="52"/>
      <c r="I395" s="52"/>
      <c r="J395" s="52" t="str">
        <f t="shared" si="2"/>
        <v/>
      </c>
      <c r="K395" s="180"/>
      <c r="L395" s="13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20.25" customHeight="1" x14ac:dyDescent="0.3">
      <c r="A396" s="136"/>
      <c r="B396" s="136"/>
      <c r="C396" s="137"/>
      <c r="D396" s="137"/>
      <c r="E396" s="52"/>
      <c r="F396" s="52"/>
      <c r="G396" s="52"/>
      <c r="H396" s="52"/>
      <c r="I396" s="52"/>
      <c r="J396" s="52" t="str">
        <f t="shared" si="2"/>
        <v/>
      </c>
      <c r="K396" s="180"/>
      <c r="L396" s="13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20.25" customHeight="1" x14ac:dyDescent="0.3">
      <c r="A397" s="136"/>
      <c r="B397" s="136"/>
      <c r="C397" s="137"/>
      <c r="D397" s="137"/>
      <c r="E397" s="52"/>
      <c r="F397" s="52"/>
      <c r="G397" s="52"/>
      <c r="H397" s="52"/>
      <c r="I397" s="52"/>
      <c r="J397" s="52" t="str">
        <f t="shared" si="2"/>
        <v/>
      </c>
      <c r="K397" s="180"/>
      <c r="L397" s="13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20.25" customHeight="1" x14ac:dyDescent="0.3">
      <c r="A398" s="136"/>
      <c r="B398" s="136"/>
      <c r="C398" s="137"/>
      <c r="D398" s="137"/>
      <c r="E398" s="52"/>
      <c r="F398" s="52"/>
      <c r="G398" s="52"/>
      <c r="H398" s="52"/>
      <c r="I398" s="52"/>
      <c r="J398" s="52" t="str">
        <f t="shared" si="2"/>
        <v/>
      </c>
      <c r="K398" s="180"/>
      <c r="L398" s="13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20.25" customHeight="1" x14ac:dyDescent="0.3">
      <c r="A399" s="136"/>
      <c r="B399" s="136"/>
      <c r="C399" s="137"/>
      <c r="D399" s="137"/>
      <c r="E399" s="52"/>
      <c r="F399" s="52"/>
      <c r="G399" s="52"/>
      <c r="H399" s="52"/>
      <c r="I399" s="52"/>
      <c r="J399" s="52" t="str">
        <f t="shared" si="2"/>
        <v/>
      </c>
      <c r="K399" s="180"/>
      <c r="L399" s="13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20.25" customHeight="1" x14ac:dyDescent="0.3">
      <c r="A400" s="136"/>
      <c r="B400" s="136"/>
      <c r="C400" s="137"/>
      <c r="D400" s="137"/>
      <c r="E400" s="52"/>
      <c r="F400" s="52"/>
      <c r="G400" s="52"/>
      <c r="H400" s="52"/>
      <c r="I400" s="52"/>
      <c r="J400" s="52" t="str">
        <f t="shared" si="2"/>
        <v/>
      </c>
      <c r="K400" s="180"/>
      <c r="L400" s="13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20.25" customHeight="1" x14ac:dyDescent="0.3">
      <c r="A401" s="136"/>
      <c r="B401" s="136"/>
      <c r="C401" s="137"/>
      <c r="D401" s="137"/>
      <c r="E401" s="52"/>
      <c r="F401" s="52"/>
      <c r="G401" s="52"/>
      <c r="H401" s="52"/>
      <c r="I401" s="52"/>
      <c r="J401" s="52" t="str">
        <f t="shared" si="2"/>
        <v/>
      </c>
      <c r="K401" s="180"/>
      <c r="L401" s="13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20.25" customHeight="1" x14ac:dyDescent="0.3">
      <c r="A402" s="136"/>
      <c r="B402" s="136"/>
      <c r="C402" s="137"/>
      <c r="D402" s="137"/>
      <c r="E402" s="52"/>
      <c r="F402" s="52"/>
      <c r="G402" s="52"/>
      <c r="H402" s="52"/>
      <c r="I402" s="52"/>
      <c r="J402" s="52" t="str">
        <f t="shared" si="2"/>
        <v/>
      </c>
      <c r="K402" s="180"/>
      <c r="L402" s="13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20.25" customHeight="1" x14ac:dyDescent="0.3">
      <c r="A403" s="136"/>
      <c r="B403" s="136"/>
      <c r="C403" s="137"/>
      <c r="D403" s="137"/>
      <c r="E403" s="52"/>
      <c r="F403" s="52"/>
      <c r="G403" s="52"/>
      <c r="H403" s="52"/>
      <c r="I403" s="52"/>
      <c r="J403" s="52" t="str">
        <f t="shared" si="2"/>
        <v/>
      </c>
      <c r="K403" s="180"/>
      <c r="L403" s="13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20.25" customHeight="1" x14ac:dyDescent="0.3">
      <c r="A404" s="136"/>
      <c r="B404" s="136"/>
      <c r="C404" s="137"/>
      <c r="D404" s="137"/>
      <c r="E404" s="52"/>
      <c r="F404" s="52"/>
      <c r="G404" s="52"/>
      <c r="H404" s="52"/>
      <c r="I404" s="52"/>
      <c r="J404" s="52" t="str">
        <f t="shared" si="2"/>
        <v/>
      </c>
      <c r="K404" s="180"/>
      <c r="L404" s="13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20.25" customHeight="1" x14ac:dyDescent="0.3">
      <c r="A405" s="136"/>
      <c r="B405" s="136"/>
      <c r="C405" s="137"/>
      <c r="D405" s="137"/>
      <c r="E405" s="52"/>
      <c r="F405" s="52"/>
      <c r="G405" s="52"/>
      <c r="H405" s="52"/>
      <c r="I405" s="52"/>
      <c r="J405" s="52" t="str">
        <f t="shared" si="2"/>
        <v/>
      </c>
      <c r="K405" s="180"/>
      <c r="L405" s="13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20.25" customHeight="1" x14ac:dyDescent="0.3">
      <c r="A406" s="136"/>
      <c r="B406" s="136"/>
      <c r="C406" s="137"/>
      <c r="D406" s="137"/>
      <c r="E406" s="52"/>
      <c r="F406" s="52"/>
      <c r="G406" s="52"/>
      <c r="H406" s="52"/>
      <c r="I406" s="52"/>
      <c r="J406" s="52" t="str">
        <f t="shared" si="2"/>
        <v/>
      </c>
      <c r="K406" s="180"/>
      <c r="L406" s="13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20.25" customHeight="1" x14ac:dyDescent="0.3">
      <c r="A407" s="136"/>
      <c r="B407" s="136"/>
      <c r="C407" s="137"/>
      <c r="D407" s="137"/>
      <c r="E407" s="52"/>
      <c r="F407" s="52"/>
      <c r="G407" s="52"/>
      <c r="H407" s="52"/>
      <c r="I407" s="52"/>
      <c r="J407" s="52" t="str">
        <f t="shared" si="2"/>
        <v/>
      </c>
      <c r="K407" s="180"/>
      <c r="L407" s="13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20.25" customHeight="1" x14ac:dyDescent="0.3">
      <c r="A408" s="136"/>
      <c r="B408" s="136"/>
      <c r="C408" s="137"/>
      <c r="D408" s="137"/>
      <c r="E408" s="52"/>
      <c r="F408" s="52"/>
      <c r="G408" s="52"/>
      <c r="H408" s="52"/>
      <c r="I408" s="52"/>
      <c r="J408" s="52" t="str">
        <f t="shared" si="2"/>
        <v/>
      </c>
      <c r="K408" s="180"/>
      <c r="L408" s="13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20.25" customHeight="1" x14ac:dyDescent="0.3">
      <c r="A409" s="136"/>
      <c r="B409" s="136"/>
      <c r="C409" s="137"/>
      <c r="D409" s="137"/>
      <c r="E409" s="52"/>
      <c r="F409" s="52"/>
      <c r="G409" s="52"/>
      <c r="H409" s="52"/>
      <c r="I409" s="52"/>
      <c r="J409" s="52" t="str">
        <f t="shared" si="2"/>
        <v/>
      </c>
      <c r="K409" s="180"/>
      <c r="L409" s="13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20.25" customHeight="1" x14ac:dyDescent="0.3">
      <c r="A410" s="136"/>
      <c r="B410" s="136"/>
      <c r="C410" s="137"/>
      <c r="D410" s="137"/>
      <c r="E410" s="52"/>
      <c r="F410" s="52"/>
      <c r="G410" s="52"/>
      <c r="H410" s="52"/>
      <c r="I410" s="52"/>
      <c r="J410" s="52" t="str">
        <f t="shared" si="2"/>
        <v/>
      </c>
      <c r="K410" s="180"/>
      <c r="L410" s="13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20.25" customHeight="1" x14ac:dyDescent="0.3">
      <c r="A411" s="136"/>
      <c r="B411" s="136"/>
      <c r="C411" s="137"/>
      <c r="D411" s="137"/>
      <c r="E411" s="52"/>
      <c r="F411" s="52"/>
      <c r="G411" s="52"/>
      <c r="H411" s="52"/>
      <c r="I411" s="52"/>
      <c r="J411" s="52" t="str">
        <f t="shared" si="2"/>
        <v/>
      </c>
      <c r="K411" s="180"/>
      <c r="L411" s="13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20.25" customHeight="1" x14ac:dyDescent="0.3">
      <c r="A412" s="136"/>
      <c r="B412" s="136"/>
      <c r="C412" s="137"/>
      <c r="D412" s="137"/>
      <c r="E412" s="52"/>
      <c r="F412" s="52"/>
      <c r="G412" s="52"/>
      <c r="H412" s="52"/>
      <c r="I412" s="52"/>
      <c r="J412" s="52" t="str">
        <f t="shared" si="2"/>
        <v/>
      </c>
      <c r="K412" s="180"/>
      <c r="L412" s="13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20.25" customHeight="1" x14ac:dyDescent="0.3">
      <c r="A413" s="136"/>
      <c r="B413" s="136"/>
      <c r="C413" s="137"/>
      <c r="D413" s="137"/>
      <c r="E413" s="52"/>
      <c r="F413" s="52"/>
      <c r="G413" s="52"/>
      <c r="H413" s="52"/>
      <c r="I413" s="52"/>
      <c r="J413" s="52" t="str">
        <f t="shared" si="2"/>
        <v/>
      </c>
      <c r="K413" s="180"/>
      <c r="L413" s="13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20.25" customHeight="1" x14ac:dyDescent="0.3">
      <c r="A414" s="136"/>
      <c r="B414" s="136"/>
      <c r="C414" s="137"/>
      <c r="D414" s="137"/>
      <c r="E414" s="52"/>
      <c r="F414" s="52"/>
      <c r="G414" s="52"/>
      <c r="H414" s="52"/>
      <c r="I414" s="52"/>
      <c r="J414" s="52" t="str">
        <f t="shared" si="2"/>
        <v/>
      </c>
      <c r="K414" s="180"/>
      <c r="L414" s="13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20.25" customHeight="1" x14ac:dyDescent="0.3">
      <c r="A415" s="136"/>
      <c r="B415" s="136"/>
      <c r="C415" s="137"/>
      <c r="D415" s="137"/>
      <c r="E415" s="52"/>
      <c r="F415" s="52"/>
      <c r="G415" s="52"/>
      <c r="H415" s="52"/>
      <c r="I415" s="52"/>
      <c r="J415" s="52" t="str">
        <f t="shared" si="2"/>
        <v/>
      </c>
      <c r="K415" s="180"/>
      <c r="L415" s="13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20.25" customHeight="1" x14ac:dyDescent="0.3">
      <c r="A416" s="136"/>
      <c r="B416" s="136"/>
      <c r="C416" s="137"/>
      <c r="D416" s="137"/>
      <c r="E416" s="52"/>
      <c r="F416" s="52"/>
      <c r="G416" s="52"/>
      <c r="H416" s="52"/>
      <c r="I416" s="52"/>
      <c r="J416" s="52" t="str">
        <f t="shared" si="2"/>
        <v/>
      </c>
      <c r="K416" s="180"/>
      <c r="L416" s="13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20.25" customHeight="1" x14ac:dyDescent="0.3">
      <c r="A417" s="136"/>
      <c r="B417" s="136"/>
      <c r="C417" s="137"/>
      <c r="D417" s="137"/>
      <c r="E417" s="52"/>
      <c r="F417" s="52"/>
      <c r="G417" s="52"/>
      <c r="H417" s="52"/>
      <c r="I417" s="52"/>
      <c r="J417" s="52" t="str">
        <f t="shared" si="2"/>
        <v/>
      </c>
      <c r="K417" s="180"/>
      <c r="L417" s="13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20.25" customHeight="1" x14ac:dyDescent="0.3">
      <c r="A418" s="136"/>
      <c r="B418" s="136"/>
      <c r="C418" s="137"/>
      <c r="D418" s="137"/>
      <c r="E418" s="52"/>
      <c r="F418" s="52"/>
      <c r="G418" s="52"/>
      <c r="H418" s="52"/>
      <c r="I418" s="52"/>
      <c r="J418" s="52" t="str">
        <f t="shared" si="2"/>
        <v/>
      </c>
      <c r="K418" s="180"/>
      <c r="L418" s="13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20.25" customHeight="1" x14ac:dyDescent="0.3">
      <c r="A419" s="136"/>
      <c r="B419" s="136"/>
      <c r="C419" s="137"/>
      <c r="D419" s="137"/>
      <c r="E419" s="52"/>
      <c r="F419" s="52"/>
      <c r="G419" s="52"/>
      <c r="H419" s="52"/>
      <c r="I419" s="52"/>
      <c r="J419" s="52" t="str">
        <f t="shared" si="2"/>
        <v/>
      </c>
      <c r="K419" s="180"/>
      <c r="L419" s="13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20.25" customHeight="1" x14ac:dyDescent="0.3">
      <c r="A420" s="136"/>
      <c r="B420" s="136"/>
      <c r="C420" s="137"/>
      <c r="D420" s="137"/>
      <c r="E420" s="52"/>
      <c r="F420" s="52"/>
      <c r="G420" s="52"/>
      <c r="H420" s="52"/>
      <c r="I420" s="52"/>
      <c r="J420" s="52" t="str">
        <f t="shared" si="2"/>
        <v/>
      </c>
      <c r="K420" s="180"/>
      <c r="L420" s="13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20.25" customHeight="1" x14ac:dyDescent="0.3">
      <c r="A421" s="136"/>
      <c r="B421" s="136"/>
      <c r="C421" s="137"/>
      <c r="D421" s="137"/>
      <c r="E421" s="52"/>
      <c r="F421" s="52"/>
      <c r="G421" s="52"/>
      <c r="H421" s="52"/>
      <c r="I421" s="52"/>
      <c r="J421" s="52" t="str">
        <f t="shared" si="2"/>
        <v/>
      </c>
      <c r="K421" s="180"/>
      <c r="L421" s="13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20.25" customHeight="1" x14ac:dyDescent="0.3">
      <c r="A422" s="136"/>
      <c r="B422" s="136"/>
      <c r="C422" s="137"/>
      <c r="D422" s="137"/>
      <c r="E422" s="52"/>
      <c r="F422" s="52"/>
      <c r="G422" s="52"/>
      <c r="H422" s="52"/>
      <c r="I422" s="52"/>
      <c r="J422" s="52" t="str">
        <f t="shared" si="2"/>
        <v/>
      </c>
      <c r="K422" s="180"/>
      <c r="L422" s="13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20.25" customHeight="1" x14ac:dyDescent="0.3">
      <c r="A423" s="136"/>
      <c r="B423" s="136"/>
      <c r="C423" s="137"/>
      <c r="D423" s="137"/>
      <c r="E423" s="52"/>
      <c r="F423" s="52"/>
      <c r="G423" s="52"/>
      <c r="H423" s="52"/>
      <c r="I423" s="52"/>
      <c r="J423" s="52" t="str">
        <f t="shared" si="2"/>
        <v/>
      </c>
      <c r="K423" s="180"/>
      <c r="L423" s="13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20.25" customHeight="1" x14ac:dyDescent="0.3">
      <c r="A424" s="136"/>
      <c r="B424" s="136"/>
      <c r="C424" s="137"/>
      <c r="D424" s="137"/>
      <c r="E424" s="52"/>
      <c r="F424" s="52"/>
      <c r="G424" s="52"/>
      <c r="H424" s="52"/>
      <c r="I424" s="52"/>
      <c r="J424" s="52" t="str">
        <f t="shared" si="2"/>
        <v/>
      </c>
      <c r="K424" s="180"/>
      <c r="L424" s="13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20.25" customHeight="1" x14ac:dyDescent="0.3">
      <c r="A425" s="136"/>
      <c r="B425" s="136"/>
      <c r="C425" s="137"/>
      <c r="D425" s="137"/>
      <c r="E425" s="52"/>
      <c r="F425" s="52"/>
      <c r="G425" s="52"/>
      <c r="H425" s="52"/>
      <c r="I425" s="52"/>
      <c r="J425" s="52" t="str">
        <f t="shared" si="2"/>
        <v/>
      </c>
      <c r="K425" s="180"/>
      <c r="L425" s="13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20.25" customHeight="1" x14ac:dyDescent="0.3">
      <c r="A426" s="136"/>
      <c r="B426" s="136"/>
      <c r="C426" s="137"/>
      <c r="D426" s="137"/>
      <c r="E426" s="52"/>
      <c r="F426" s="52"/>
      <c r="G426" s="52"/>
      <c r="H426" s="52"/>
      <c r="I426" s="52"/>
      <c r="J426" s="52" t="str">
        <f t="shared" si="2"/>
        <v/>
      </c>
      <c r="K426" s="180"/>
      <c r="L426" s="13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20.25" customHeight="1" x14ac:dyDescent="0.3">
      <c r="A427" s="136"/>
      <c r="B427" s="136"/>
      <c r="C427" s="137"/>
      <c r="D427" s="137"/>
      <c r="E427" s="52"/>
      <c r="F427" s="52"/>
      <c r="G427" s="52"/>
      <c r="H427" s="52"/>
      <c r="I427" s="52"/>
      <c r="J427" s="52" t="str">
        <f t="shared" si="2"/>
        <v/>
      </c>
      <c r="K427" s="180"/>
      <c r="L427" s="13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20.25" customHeight="1" x14ac:dyDescent="0.3">
      <c r="A428" s="136"/>
      <c r="B428" s="136"/>
      <c r="C428" s="137"/>
      <c r="D428" s="137"/>
      <c r="E428" s="52"/>
      <c r="F428" s="52"/>
      <c r="G428" s="52"/>
      <c r="H428" s="52"/>
      <c r="I428" s="52"/>
      <c r="J428" s="52" t="str">
        <f t="shared" si="2"/>
        <v/>
      </c>
      <c r="K428" s="180"/>
      <c r="L428" s="13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20.25" customHeight="1" x14ac:dyDescent="0.3">
      <c r="A429" s="136"/>
      <c r="B429" s="136"/>
      <c r="C429" s="137"/>
      <c r="D429" s="137"/>
      <c r="E429" s="52"/>
      <c r="F429" s="52"/>
      <c r="G429" s="52"/>
      <c r="H429" s="52"/>
      <c r="I429" s="52"/>
      <c r="J429" s="52" t="str">
        <f t="shared" si="2"/>
        <v/>
      </c>
      <c r="K429" s="180"/>
      <c r="L429" s="13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20.25" customHeight="1" x14ac:dyDescent="0.3">
      <c r="A430" s="136"/>
      <c r="B430" s="136"/>
      <c r="C430" s="137"/>
      <c r="D430" s="137"/>
      <c r="E430" s="52"/>
      <c r="F430" s="52"/>
      <c r="G430" s="52"/>
      <c r="H430" s="52"/>
      <c r="I430" s="52"/>
      <c r="J430" s="52" t="str">
        <f t="shared" si="2"/>
        <v/>
      </c>
      <c r="K430" s="180"/>
      <c r="L430" s="13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20.25" customHeight="1" x14ac:dyDescent="0.3">
      <c r="A431" s="136"/>
      <c r="B431" s="136"/>
      <c r="C431" s="137"/>
      <c r="D431" s="137"/>
      <c r="E431" s="52"/>
      <c r="F431" s="52"/>
      <c r="G431" s="52"/>
      <c r="H431" s="52"/>
      <c r="I431" s="52"/>
      <c r="J431" s="52" t="str">
        <f t="shared" si="2"/>
        <v/>
      </c>
      <c r="K431" s="180"/>
      <c r="L431" s="13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20.25" customHeight="1" x14ac:dyDescent="0.3">
      <c r="A432" s="136"/>
      <c r="B432" s="136"/>
      <c r="C432" s="137"/>
      <c r="D432" s="137"/>
      <c r="E432" s="52"/>
      <c r="F432" s="52"/>
      <c r="G432" s="52"/>
      <c r="H432" s="52"/>
      <c r="I432" s="52"/>
      <c r="J432" s="52" t="str">
        <f t="shared" si="2"/>
        <v/>
      </c>
      <c r="K432" s="180"/>
      <c r="L432" s="13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20.25" customHeight="1" x14ac:dyDescent="0.3">
      <c r="A433" s="136"/>
      <c r="B433" s="136"/>
      <c r="C433" s="137"/>
      <c r="D433" s="137"/>
      <c r="E433" s="52"/>
      <c r="F433" s="52"/>
      <c r="G433" s="52"/>
      <c r="H433" s="52"/>
      <c r="I433" s="52"/>
      <c r="J433" s="52" t="str">
        <f t="shared" si="2"/>
        <v/>
      </c>
      <c r="K433" s="180"/>
      <c r="L433" s="13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20.25" customHeight="1" x14ac:dyDescent="0.3">
      <c r="A434" s="136"/>
      <c r="B434" s="136"/>
      <c r="C434" s="137"/>
      <c r="D434" s="137"/>
      <c r="E434" s="52"/>
      <c r="F434" s="52"/>
      <c r="G434" s="52"/>
      <c r="H434" s="52"/>
      <c r="I434" s="52"/>
      <c r="J434" s="52" t="str">
        <f t="shared" si="2"/>
        <v/>
      </c>
      <c r="K434" s="180"/>
      <c r="L434" s="13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20.25" customHeight="1" x14ac:dyDescent="0.3">
      <c r="A435" s="136"/>
      <c r="B435" s="136"/>
      <c r="C435" s="137"/>
      <c r="D435" s="137"/>
      <c r="E435" s="52"/>
      <c r="F435" s="52"/>
      <c r="G435" s="52"/>
      <c r="H435" s="52"/>
      <c r="I435" s="52"/>
      <c r="J435" s="52" t="str">
        <f t="shared" si="2"/>
        <v/>
      </c>
      <c r="K435" s="180"/>
      <c r="L435" s="13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20.25" customHeight="1" x14ac:dyDescent="0.3">
      <c r="A436" s="136"/>
      <c r="B436" s="136"/>
      <c r="C436" s="137"/>
      <c r="D436" s="137"/>
      <c r="E436" s="52"/>
      <c r="F436" s="52"/>
      <c r="G436" s="52"/>
      <c r="H436" s="52"/>
      <c r="I436" s="52"/>
      <c r="J436" s="52" t="str">
        <f t="shared" si="2"/>
        <v/>
      </c>
      <c r="K436" s="180"/>
      <c r="L436" s="13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20.25" customHeight="1" x14ac:dyDescent="0.3">
      <c r="A437" s="136"/>
      <c r="B437" s="136"/>
      <c r="C437" s="137"/>
      <c r="D437" s="137"/>
      <c r="E437" s="52"/>
      <c r="F437" s="52"/>
      <c r="G437" s="52"/>
      <c r="H437" s="52"/>
      <c r="I437" s="52"/>
      <c r="J437" s="52" t="str">
        <f t="shared" si="2"/>
        <v/>
      </c>
      <c r="K437" s="180"/>
      <c r="L437" s="13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20.25" customHeight="1" x14ac:dyDescent="0.3">
      <c r="A438" s="136"/>
      <c r="B438" s="136"/>
      <c r="C438" s="137"/>
      <c r="D438" s="137"/>
      <c r="E438" s="52"/>
      <c r="F438" s="52"/>
      <c r="G438" s="52"/>
      <c r="H438" s="52"/>
      <c r="I438" s="52"/>
      <c r="J438" s="52" t="str">
        <f t="shared" si="2"/>
        <v/>
      </c>
      <c r="K438" s="180"/>
      <c r="L438" s="13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20.25" customHeight="1" x14ac:dyDescent="0.3">
      <c r="A439" s="136"/>
      <c r="B439" s="136"/>
      <c r="C439" s="137"/>
      <c r="D439" s="137"/>
      <c r="E439" s="52"/>
      <c r="F439" s="52"/>
      <c r="G439" s="52"/>
      <c r="H439" s="52"/>
      <c r="I439" s="52"/>
      <c r="J439" s="52" t="str">
        <f t="shared" si="2"/>
        <v/>
      </c>
      <c r="K439" s="180"/>
      <c r="L439" s="13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20.25" customHeight="1" x14ac:dyDescent="0.3">
      <c r="A440" s="136"/>
      <c r="B440" s="136"/>
      <c r="C440" s="137"/>
      <c r="D440" s="137"/>
      <c r="E440" s="52"/>
      <c r="F440" s="52"/>
      <c r="G440" s="52"/>
      <c r="H440" s="52"/>
      <c r="I440" s="52"/>
      <c r="J440" s="52" t="str">
        <f t="shared" si="2"/>
        <v/>
      </c>
      <c r="K440" s="180"/>
      <c r="L440" s="13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20.25" customHeight="1" x14ac:dyDescent="0.3">
      <c r="A441" s="136"/>
      <c r="B441" s="136"/>
      <c r="C441" s="137"/>
      <c r="D441" s="137"/>
      <c r="E441" s="52"/>
      <c r="F441" s="52"/>
      <c r="G441" s="52"/>
      <c r="H441" s="52"/>
      <c r="I441" s="52"/>
      <c r="J441" s="52"/>
      <c r="K441" s="180"/>
      <c r="L441" s="13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20.25" customHeight="1" x14ac:dyDescent="0.3">
      <c r="A442" s="136"/>
      <c r="B442" s="136"/>
      <c r="C442" s="137"/>
      <c r="D442" s="137"/>
      <c r="E442" s="52"/>
      <c r="F442" s="52"/>
      <c r="G442" s="52"/>
      <c r="H442" s="52"/>
      <c r="I442" s="52"/>
      <c r="J442" s="52"/>
      <c r="K442" s="180"/>
      <c r="L442" s="13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20.25" customHeight="1" x14ac:dyDescent="0.3">
      <c r="A443" s="136"/>
      <c r="B443" s="136"/>
      <c r="C443" s="137"/>
      <c r="D443" s="137"/>
      <c r="E443" s="52"/>
      <c r="F443" s="52"/>
      <c r="G443" s="52"/>
      <c r="H443" s="52"/>
      <c r="I443" s="52"/>
      <c r="J443" s="52"/>
      <c r="K443" s="180"/>
      <c r="L443" s="13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20.25" customHeight="1" x14ac:dyDescent="0.3">
      <c r="A444" s="136"/>
      <c r="B444" s="136"/>
      <c r="C444" s="137"/>
      <c r="D444" s="137"/>
      <c r="E444" s="52"/>
      <c r="F444" s="52"/>
      <c r="G444" s="52"/>
      <c r="H444" s="52"/>
      <c r="I444" s="52"/>
      <c r="J444" s="52"/>
      <c r="K444" s="180"/>
      <c r="L444" s="13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20.25" customHeight="1" x14ac:dyDescent="0.3">
      <c r="A445" s="136"/>
      <c r="B445" s="136"/>
      <c r="C445" s="137"/>
      <c r="D445" s="137"/>
      <c r="E445" s="52"/>
      <c r="F445" s="52"/>
      <c r="G445" s="52"/>
      <c r="H445" s="52"/>
      <c r="I445" s="52"/>
      <c r="J445" s="52"/>
      <c r="K445" s="180"/>
      <c r="L445" s="13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20.25" customHeight="1" x14ac:dyDescent="0.3">
      <c r="A446" s="136"/>
      <c r="B446" s="136"/>
      <c r="C446" s="137"/>
      <c r="D446" s="137"/>
      <c r="E446" s="52"/>
      <c r="F446" s="52"/>
      <c r="G446" s="52"/>
      <c r="H446" s="52"/>
      <c r="I446" s="52"/>
      <c r="J446" s="52"/>
      <c r="K446" s="180"/>
      <c r="L446" s="13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20.25" customHeight="1" x14ac:dyDescent="0.3">
      <c r="A447" s="136"/>
      <c r="B447" s="136"/>
      <c r="C447" s="137"/>
      <c r="D447" s="137"/>
      <c r="E447" s="52"/>
      <c r="F447" s="52"/>
      <c r="G447" s="52"/>
      <c r="H447" s="52"/>
      <c r="I447" s="52"/>
      <c r="J447" s="52"/>
      <c r="K447" s="180"/>
      <c r="L447" s="13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20.25" customHeight="1" x14ac:dyDescent="0.3">
      <c r="A448" s="136"/>
      <c r="B448" s="136"/>
      <c r="C448" s="137"/>
      <c r="D448" s="137"/>
      <c r="E448" s="52"/>
      <c r="F448" s="52"/>
      <c r="G448" s="52"/>
      <c r="H448" s="52"/>
      <c r="I448" s="52"/>
      <c r="J448" s="52"/>
      <c r="K448" s="180"/>
      <c r="L448" s="13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20.25" customHeight="1" x14ac:dyDescent="0.3">
      <c r="A449" s="136"/>
      <c r="B449" s="136"/>
      <c r="C449" s="137"/>
      <c r="D449" s="137"/>
      <c r="E449" s="52"/>
      <c r="F449" s="52"/>
      <c r="G449" s="52"/>
      <c r="H449" s="52"/>
      <c r="I449" s="52"/>
      <c r="J449" s="52"/>
      <c r="K449" s="180"/>
      <c r="L449" s="13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20.25" customHeight="1" x14ac:dyDescent="0.3">
      <c r="A450" s="136"/>
      <c r="B450" s="136"/>
      <c r="C450" s="137"/>
      <c r="D450" s="137"/>
      <c r="E450" s="52"/>
      <c r="F450" s="52"/>
      <c r="G450" s="52"/>
      <c r="H450" s="52"/>
      <c r="I450" s="52"/>
      <c r="J450" s="52"/>
      <c r="K450" s="180"/>
      <c r="L450" s="13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20.25" customHeight="1" x14ac:dyDescent="0.3">
      <c r="A451" s="136"/>
      <c r="B451" s="136"/>
      <c r="C451" s="137"/>
      <c r="D451" s="137"/>
      <c r="E451" s="52"/>
      <c r="F451" s="52"/>
      <c r="G451" s="52"/>
      <c r="H451" s="52"/>
      <c r="I451" s="52"/>
      <c r="J451" s="52"/>
      <c r="K451" s="180"/>
      <c r="L451" s="13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20.25" customHeight="1" x14ac:dyDescent="0.3">
      <c r="A452" s="136"/>
      <c r="B452" s="136"/>
      <c r="C452" s="137"/>
      <c r="D452" s="137"/>
      <c r="E452" s="52"/>
      <c r="F452" s="52"/>
      <c r="G452" s="52"/>
      <c r="H452" s="52"/>
      <c r="I452" s="52"/>
      <c r="J452" s="52"/>
      <c r="K452" s="180"/>
      <c r="L452" s="13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20.25" customHeight="1" x14ac:dyDescent="0.3">
      <c r="A453" s="136"/>
      <c r="B453" s="136"/>
      <c r="C453" s="137"/>
      <c r="D453" s="137"/>
      <c r="E453" s="52"/>
      <c r="F453" s="52"/>
      <c r="G453" s="52"/>
      <c r="H453" s="52"/>
      <c r="I453" s="52"/>
      <c r="J453" s="52"/>
      <c r="K453" s="180"/>
      <c r="L453" s="13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20.25" customHeight="1" x14ac:dyDescent="0.3">
      <c r="A454" s="136"/>
      <c r="B454" s="136"/>
      <c r="C454" s="137"/>
      <c r="D454" s="137"/>
      <c r="E454" s="52"/>
      <c r="F454" s="52"/>
      <c r="G454" s="52"/>
      <c r="H454" s="52"/>
      <c r="I454" s="52"/>
      <c r="J454" s="52"/>
      <c r="K454" s="180"/>
      <c r="L454" s="13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20.25" customHeight="1" x14ac:dyDescent="0.3">
      <c r="A455" s="136"/>
      <c r="B455" s="136"/>
      <c r="C455" s="137"/>
      <c r="D455" s="137"/>
      <c r="E455" s="52"/>
      <c r="F455" s="52"/>
      <c r="G455" s="52"/>
      <c r="H455" s="52"/>
      <c r="I455" s="52"/>
      <c r="J455" s="52"/>
      <c r="K455" s="180"/>
      <c r="L455" s="13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20.25" customHeight="1" x14ac:dyDescent="0.3">
      <c r="A456" s="136"/>
      <c r="B456" s="136"/>
      <c r="C456" s="137"/>
      <c r="D456" s="137"/>
      <c r="E456" s="52"/>
      <c r="F456" s="52"/>
      <c r="G456" s="52"/>
      <c r="H456" s="52"/>
      <c r="I456" s="52"/>
      <c r="J456" s="52"/>
      <c r="K456" s="180"/>
      <c r="L456" s="13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20.25" customHeight="1" x14ac:dyDescent="0.3">
      <c r="A457" s="136"/>
      <c r="B457" s="136"/>
      <c r="C457" s="137"/>
      <c r="D457" s="137"/>
      <c r="E457" s="52"/>
      <c r="F457" s="52"/>
      <c r="G457" s="52"/>
      <c r="H457" s="52"/>
      <c r="I457" s="52"/>
      <c r="J457" s="52"/>
      <c r="K457" s="180"/>
      <c r="L457" s="13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20.25" customHeight="1" x14ac:dyDescent="0.3">
      <c r="A458" s="136"/>
      <c r="B458" s="136"/>
      <c r="C458" s="137"/>
      <c r="D458" s="137"/>
      <c r="E458" s="52"/>
      <c r="F458" s="52"/>
      <c r="G458" s="52"/>
      <c r="H458" s="52"/>
      <c r="I458" s="52"/>
      <c r="J458" s="52"/>
      <c r="K458" s="180"/>
      <c r="L458" s="13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20.25" customHeight="1" x14ac:dyDescent="0.3">
      <c r="A459" s="136"/>
      <c r="B459" s="136"/>
      <c r="C459" s="137"/>
      <c r="D459" s="137"/>
      <c r="E459" s="52"/>
      <c r="F459" s="52"/>
      <c r="G459" s="52"/>
      <c r="H459" s="52"/>
      <c r="I459" s="52"/>
      <c r="J459" s="52"/>
      <c r="K459" s="180"/>
      <c r="L459" s="13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20.25" customHeight="1" x14ac:dyDescent="0.3">
      <c r="A460" s="136"/>
      <c r="B460" s="136"/>
      <c r="C460" s="137"/>
      <c r="D460" s="137"/>
      <c r="E460" s="52"/>
      <c r="F460" s="52"/>
      <c r="G460" s="52"/>
      <c r="H460" s="52"/>
      <c r="I460" s="52"/>
      <c r="J460" s="52"/>
      <c r="K460" s="180"/>
      <c r="L460" s="13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20.25" customHeight="1" x14ac:dyDescent="0.3">
      <c r="A461" s="136"/>
      <c r="B461" s="136"/>
      <c r="C461" s="137"/>
      <c r="D461" s="137"/>
      <c r="E461" s="52"/>
      <c r="F461" s="52"/>
      <c r="G461" s="52"/>
      <c r="H461" s="52"/>
      <c r="I461" s="52"/>
      <c r="J461" s="52"/>
      <c r="K461" s="180"/>
      <c r="L461" s="13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20.25" customHeight="1" x14ac:dyDescent="0.3">
      <c r="A462" s="136"/>
      <c r="B462" s="136"/>
      <c r="C462" s="137"/>
      <c r="D462" s="137"/>
      <c r="E462" s="52"/>
      <c r="F462" s="52"/>
      <c r="G462" s="52"/>
      <c r="H462" s="52"/>
      <c r="I462" s="52"/>
      <c r="J462" s="52"/>
      <c r="K462" s="180"/>
      <c r="L462" s="13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20.25" customHeight="1" x14ac:dyDescent="0.3">
      <c r="A463" s="136"/>
      <c r="B463" s="136"/>
      <c r="C463" s="137"/>
      <c r="D463" s="137"/>
      <c r="E463" s="52"/>
      <c r="F463" s="52"/>
      <c r="G463" s="52"/>
      <c r="H463" s="52"/>
      <c r="I463" s="52"/>
      <c r="J463" s="52"/>
      <c r="K463" s="180"/>
      <c r="L463" s="13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20.25" customHeight="1" x14ac:dyDescent="0.3">
      <c r="A464" s="136"/>
      <c r="B464" s="136"/>
      <c r="C464" s="137"/>
      <c r="D464" s="137"/>
      <c r="E464" s="52"/>
      <c r="F464" s="52"/>
      <c r="G464" s="52"/>
      <c r="H464" s="52"/>
      <c r="I464" s="52"/>
      <c r="J464" s="52"/>
      <c r="K464" s="180"/>
      <c r="L464" s="13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20.25" customHeight="1" x14ac:dyDescent="0.3">
      <c r="A465" s="136"/>
      <c r="B465" s="136"/>
      <c r="C465" s="137"/>
      <c r="D465" s="137"/>
      <c r="E465" s="52"/>
      <c r="F465" s="52"/>
      <c r="G465" s="52"/>
      <c r="H465" s="52"/>
      <c r="I465" s="52"/>
      <c r="J465" s="52"/>
      <c r="K465" s="180"/>
      <c r="L465" s="13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20.25" customHeight="1" x14ac:dyDescent="0.3">
      <c r="A466" s="136"/>
      <c r="B466" s="136"/>
      <c r="C466" s="137"/>
      <c r="D466" s="137"/>
      <c r="E466" s="52"/>
      <c r="F466" s="52"/>
      <c r="G466" s="52"/>
      <c r="H466" s="52"/>
      <c r="I466" s="52"/>
      <c r="J466" s="52"/>
      <c r="K466" s="180"/>
      <c r="L466" s="13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20.25" customHeight="1" x14ac:dyDescent="0.3">
      <c r="A467" s="136"/>
      <c r="B467" s="136"/>
      <c r="C467" s="137"/>
      <c r="D467" s="137"/>
      <c r="E467" s="52"/>
      <c r="F467" s="52"/>
      <c r="G467" s="52"/>
      <c r="H467" s="52"/>
      <c r="I467" s="52"/>
      <c r="J467" s="52"/>
      <c r="K467" s="180"/>
      <c r="L467" s="13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20.25" customHeight="1" x14ac:dyDescent="0.3">
      <c r="A468" s="136"/>
      <c r="B468" s="136"/>
      <c r="C468" s="137"/>
      <c r="D468" s="137"/>
      <c r="E468" s="52"/>
      <c r="F468" s="52"/>
      <c r="G468" s="52"/>
      <c r="H468" s="52"/>
      <c r="I468" s="52"/>
      <c r="J468" s="52"/>
      <c r="K468" s="180"/>
      <c r="L468" s="13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20.25" customHeight="1" x14ac:dyDescent="0.3">
      <c r="A469" s="136"/>
      <c r="B469" s="136"/>
      <c r="C469" s="137"/>
      <c r="D469" s="137"/>
      <c r="E469" s="52"/>
      <c r="F469" s="52"/>
      <c r="G469" s="52"/>
      <c r="H469" s="52"/>
      <c r="I469" s="52"/>
      <c r="J469" s="52"/>
      <c r="K469" s="180"/>
      <c r="L469" s="13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20.25" customHeight="1" x14ac:dyDescent="0.3">
      <c r="A470" s="136"/>
      <c r="B470" s="136"/>
      <c r="C470" s="137"/>
      <c r="D470" s="137"/>
      <c r="E470" s="52"/>
      <c r="F470" s="52"/>
      <c r="G470" s="52"/>
      <c r="H470" s="52"/>
      <c r="I470" s="52"/>
      <c r="J470" s="52"/>
      <c r="K470" s="180"/>
      <c r="L470" s="13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20.25" customHeight="1" x14ac:dyDescent="0.3">
      <c r="A471" s="136"/>
      <c r="B471" s="136"/>
      <c r="C471" s="137"/>
      <c r="D471" s="137"/>
      <c r="E471" s="52"/>
      <c r="F471" s="52"/>
      <c r="G471" s="52"/>
      <c r="H471" s="52"/>
      <c r="I471" s="52"/>
      <c r="J471" s="52"/>
      <c r="K471" s="180"/>
      <c r="L471" s="13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20.25" customHeight="1" x14ac:dyDescent="0.3">
      <c r="A472" s="136"/>
      <c r="B472" s="136"/>
      <c r="C472" s="137"/>
      <c r="D472" s="137"/>
      <c r="E472" s="52"/>
      <c r="F472" s="52"/>
      <c r="G472" s="52"/>
      <c r="H472" s="52"/>
      <c r="I472" s="52"/>
      <c r="J472" s="52"/>
      <c r="K472" s="180"/>
      <c r="L472" s="13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20.25" customHeight="1" x14ac:dyDescent="0.3">
      <c r="A473" s="136"/>
      <c r="B473" s="136"/>
      <c r="C473" s="137"/>
      <c r="D473" s="137"/>
      <c r="E473" s="52"/>
      <c r="F473" s="52"/>
      <c r="G473" s="52"/>
      <c r="H473" s="52"/>
      <c r="I473" s="52"/>
      <c r="J473" s="52"/>
      <c r="K473" s="180"/>
      <c r="L473" s="13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20.25" customHeight="1" x14ac:dyDescent="0.3">
      <c r="A474" s="136"/>
      <c r="B474" s="136"/>
      <c r="C474" s="137"/>
      <c r="D474" s="137"/>
      <c r="E474" s="52"/>
      <c r="F474" s="52"/>
      <c r="G474" s="52"/>
      <c r="H474" s="52"/>
      <c r="I474" s="52"/>
      <c r="J474" s="52"/>
      <c r="K474" s="180"/>
      <c r="L474" s="13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20.25" customHeight="1" x14ac:dyDescent="0.3">
      <c r="A475" s="136"/>
      <c r="B475" s="136"/>
      <c r="C475" s="137"/>
      <c r="D475" s="137"/>
      <c r="E475" s="52"/>
      <c r="F475" s="52"/>
      <c r="G475" s="52"/>
      <c r="H475" s="52"/>
      <c r="I475" s="52"/>
      <c r="J475" s="52"/>
      <c r="K475" s="180"/>
      <c r="L475" s="13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20.25" customHeight="1" x14ac:dyDescent="0.3">
      <c r="A476" s="136"/>
      <c r="B476" s="136"/>
      <c r="C476" s="137"/>
      <c r="D476" s="137"/>
      <c r="E476" s="52"/>
      <c r="F476" s="52"/>
      <c r="G476" s="52"/>
      <c r="H476" s="52"/>
      <c r="I476" s="52"/>
      <c r="J476" s="52"/>
      <c r="K476" s="180"/>
      <c r="L476" s="13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20.25" customHeight="1" x14ac:dyDescent="0.3">
      <c r="A477" s="136"/>
      <c r="B477" s="136"/>
      <c r="C477" s="137"/>
      <c r="D477" s="137"/>
      <c r="E477" s="52"/>
      <c r="F477" s="52"/>
      <c r="G477" s="52"/>
      <c r="H477" s="52"/>
      <c r="I477" s="52"/>
      <c r="J477" s="52"/>
      <c r="K477" s="180"/>
      <c r="L477" s="13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20.25" customHeight="1" x14ac:dyDescent="0.3">
      <c r="A478" s="136"/>
      <c r="B478" s="136"/>
      <c r="C478" s="137"/>
      <c r="D478" s="137"/>
      <c r="E478" s="52"/>
      <c r="F478" s="52"/>
      <c r="G478" s="52"/>
      <c r="H478" s="52"/>
      <c r="I478" s="52"/>
      <c r="J478" s="52"/>
      <c r="K478" s="180"/>
      <c r="L478" s="13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20.25" customHeight="1" x14ac:dyDescent="0.3">
      <c r="A479" s="136"/>
      <c r="B479" s="136"/>
      <c r="C479" s="137"/>
      <c r="D479" s="137"/>
      <c r="E479" s="52"/>
      <c r="F479" s="52"/>
      <c r="G479" s="52"/>
      <c r="H479" s="52"/>
      <c r="I479" s="52"/>
      <c r="J479" s="52"/>
      <c r="K479" s="180"/>
      <c r="L479" s="13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20.25" customHeight="1" x14ac:dyDescent="0.3">
      <c r="A480" s="136"/>
      <c r="B480" s="136"/>
      <c r="C480" s="137"/>
      <c r="D480" s="137"/>
      <c r="E480" s="52"/>
      <c r="F480" s="52"/>
      <c r="G480" s="52"/>
      <c r="H480" s="52"/>
      <c r="I480" s="52"/>
      <c r="J480" s="52"/>
      <c r="K480" s="180"/>
      <c r="L480" s="13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20.25" customHeight="1" x14ac:dyDescent="0.3">
      <c r="A481" s="136"/>
      <c r="B481" s="136"/>
      <c r="C481" s="137"/>
      <c r="D481" s="137"/>
      <c r="E481" s="52"/>
      <c r="F481" s="52"/>
      <c r="G481" s="52"/>
      <c r="H481" s="52"/>
      <c r="I481" s="52"/>
      <c r="J481" s="52"/>
      <c r="K481" s="180"/>
      <c r="L481" s="13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20.25" customHeight="1" x14ac:dyDescent="0.3">
      <c r="A482" s="136"/>
      <c r="B482" s="136"/>
      <c r="C482" s="137"/>
      <c r="D482" s="137"/>
      <c r="E482" s="52"/>
      <c r="F482" s="52"/>
      <c r="G482" s="52"/>
      <c r="H482" s="52"/>
      <c r="I482" s="52"/>
      <c r="J482" s="52"/>
      <c r="K482" s="180"/>
      <c r="L482" s="13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20.25" customHeight="1" x14ac:dyDescent="0.3">
      <c r="A483" s="136"/>
      <c r="B483" s="136"/>
      <c r="C483" s="137"/>
      <c r="D483" s="137"/>
      <c r="E483" s="52"/>
      <c r="F483" s="52"/>
      <c r="G483" s="52"/>
      <c r="H483" s="52"/>
      <c r="I483" s="52"/>
      <c r="J483" s="52"/>
      <c r="K483" s="180"/>
      <c r="L483" s="13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20.25" customHeight="1" x14ac:dyDescent="0.3">
      <c r="A484" s="136"/>
      <c r="B484" s="136"/>
      <c r="C484" s="137"/>
      <c r="D484" s="137"/>
      <c r="E484" s="52"/>
      <c r="F484" s="52"/>
      <c r="G484" s="52"/>
      <c r="H484" s="52"/>
      <c r="I484" s="52"/>
      <c r="J484" s="52"/>
      <c r="K484" s="180"/>
      <c r="L484" s="13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20.25" customHeight="1" x14ac:dyDescent="0.3">
      <c r="A485" s="136"/>
      <c r="B485" s="136"/>
      <c r="C485" s="137"/>
      <c r="D485" s="137"/>
      <c r="E485" s="52"/>
      <c r="F485" s="52"/>
      <c r="G485" s="52"/>
      <c r="H485" s="52"/>
      <c r="I485" s="52"/>
      <c r="J485" s="52"/>
      <c r="K485" s="180"/>
      <c r="L485" s="13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20.25" customHeight="1" x14ac:dyDescent="0.3">
      <c r="A486" s="136"/>
      <c r="B486" s="136"/>
      <c r="C486" s="137"/>
      <c r="D486" s="137"/>
      <c r="E486" s="52"/>
      <c r="F486" s="52"/>
      <c r="G486" s="52"/>
      <c r="H486" s="52"/>
      <c r="I486" s="52"/>
      <c r="J486" s="52"/>
      <c r="K486" s="180"/>
      <c r="L486" s="13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20.25" customHeight="1" x14ac:dyDescent="0.3">
      <c r="A487" s="136"/>
      <c r="B487" s="136"/>
      <c r="C487" s="137"/>
      <c r="D487" s="137"/>
      <c r="E487" s="52"/>
      <c r="F487" s="52"/>
      <c r="G487" s="52"/>
      <c r="H487" s="52"/>
      <c r="I487" s="52"/>
      <c r="J487" s="52"/>
      <c r="K487" s="180"/>
      <c r="L487" s="13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20.25" customHeight="1" x14ac:dyDescent="0.3">
      <c r="A488" s="136"/>
      <c r="B488" s="136"/>
      <c r="C488" s="137"/>
      <c r="D488" s="137"/>
      <c r="E488" s="52"/>
      <c r="F488" s="52"/>
      <c r="G488" s="52"/>
      <c r="H488" s="52"/>
      <c r="I488" s="52"/>
      <c r="J488" s="52"/>
      <c r="K488" s="180"/>
      <c r="L488" s="13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20.25" customHeight="1" x14ac:dyDescent="0.3">
      <c r="A489" s="136"/>
      <c r="B489" s="136"/>
      <c r="C489" s="137"/>
      <c r="D489" s="137"/>
      <c r="E489" s="52"/>
      <c r="F489" s="52"/>
      <c r="G489" s="52"/>
      <c r="H489" s="52"/>
      <c r="I489" s="52"/>
      <c r="J489" s="52"/>
      <c r="K489" s="180"/>
      <c r="L489" s="13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20.25" customHeight="1" x14ac:dyDescent="0.3">
      <c r="A490" s="136"/>
      <c r="B490" s="136"/>
      <c r="C490" s="137"/>
      <c r="D490" s="137"/>
      <c r="E490" s="52"/>
      <c r="F490" s="52"/>
      <c r="G490" s="52"/>
      <c r="H490" s="52"/>
      <c r="I490" s="52"/>
      <c r="J490" s="52"/>
      <c r="K490" s="180"/>
      <c r="L490" s="13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20.25" customHeight="1" x14ac:dyDescent="0.3">
      <c r="A491" s="136"/>
      <c r="B491" s="136"/>
      <c r="C491" s="137"/>
      <c r="D491" s="137"/>
      <c r="E491" s="52"/>
      <c r="F491" s="52"/>
      <c r="G491" s="52"/>
      <c r="H491" s="52"/>
      <c r="I491" s="52"/>
      <c r="J491" s="52"/>
      <c r="K491" s="180"/>
      <c r="L491" s="13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20.25" customHeight="1" x14ac:dyDescent="0.3">
      <c r="A492" s="136"/>
      <c r="B492" s="136"/>
      <c r="C492" s="137"/>
      <c r="D492" s="137"/>
      <c r="E492" s="52"/>
      <c r="F492" s="52"/>
      <c r="G492" s="52"/>
      <c r="H492" s="52"/>
      <c r="I492" s="52"/>
      <c r="J492" s="52"/>
      <c r="K492" s="180"/>
      <c r="L492" s="13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20.25" customHeight="1" x14ac:dyDescent="0.3">
      <c r="A493" s="136"/>
      <c r="B493" s="136"/>
      <c r="C493" s="137"/>
      <c r="D493" s="137"/>
      <c r="E493" s="52"/>
      <c r="F493" s="52"/>
      <c r="G493" s="52"/>
      <c r="H493" s="52"/>
      <c r="I493" s="52"/>
      <c r="J493" s="52"/>
      <c r="K493" s="180"/>
      <c r="L493" s="13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20.25" customHeight="1" x14ac:dyDescent="0.3">
      <c r="A494" s="136"/>
      <c r="B494" s="136"/>
      <c r="C494" s="137"/>
      <c r="D494" s="137"/>
      <c r="E494" s="52"/>
      <c r="F494" s="52"/>
      <c r="G494" s="52"/>
      <c r="H494" s="52"/>
      <c r="I494" s="52"/>
      <c r="J494" s="52"/>
      <c r="K494" s="180"/>
      <c r="L494" s="13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20.25" customHeight="1" x14ac:dyDescent="0.3">
      <c r="A495" s="136"/>
      <c r="B495" s="136"/>
      <c r="C495" s="137"/>
      <c r="D495" s="137"/>
      <c r="E495" s="52"/>
      <c r="F495" s="52"/>
      <c r="G495" s="52"/>
      <c r="H495" s="52"/>
      <c r="I495" s="52"/>
      <c r="J495" s="52"/>
      <c r="K495" s="180"/>
      <c r="L495" s="13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20.25" customHeight="1" x14ac:dyDescent="0.3">
      <c r="A496" s="136"/>
      <c r="B496" s="136"/>
      <c r="C496" s="137"/>
      <c r="D496" s="137"/>
      <c r="E496" s="52"/>
      <c r="F496" s="52"/>
      <c r="G496" s="52"/>
      <c r="H496" s="52"/>
      <c r="I496" s="52"/>
      <c r="J496" s="52"/>
      <c r="K496" s="180"/>
      <c r="L496" s="13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20.25" customHeight="1" x14ac:dyDescent="0.3">
      <c r="A497" s="136"/>
      <c r="B497" s="136"/>
      <c r="C497" s="137"/>
      <c r="D497" s="137"/>
      <c r="E497" s="52"/>
      <c r="F497" s="52"/>
      <c r="G497" s="52"/>
      <c r="H497" s="52"/>
      <c r="I497" s="52"/>
      <c r="J497" s="52"/>
      <c r="K497" s="180"/>
      <c r="L497" s="13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20.25" customHeight="1" x14ac:dyDescent="0.3">
      <c r="A498" s="136"/>
      <c r="B498" s="136"/>
      <c r="C498" s="137"/>
      <c r="D498" s="137"/>
      <c r="E498" s="52"/>
      <c r="F498" s="52"/>
      <c r="G498" s="52"/>
      <c r="H498" s="52"/>
      <c r="I498" s="52"/>
      <c r="J498" s="52"/>
      <c r="K498" s="180"/>
      <c r="L498" s="13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20.25" customHeight="1" x14ac:dyDescent="0.3">
      <c r="A499" s="136"/>
      <c r="B499" s="136"/>
      <c r="C499" s="137"/>
      <c r="D499" s="137"/>
      <c r="E499" s="52"/>
      <c r="F499" s="52"/>
      <c r="G499" s="52"/>
      <c r="H499" s="52"/>
      <c r="I499" s="52"/>
      <c r="J499" s="52"/>
      <c r="K499" s="180"/>
      <c r="L499" s="13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20.25" customHeight="1" x14ac:dyDescent="0.3">
      <c r="A500" s="136"/>
      <c r="B500" s="136"/>
      <c r="C500" s="137"/>
      <c r="D500" s="137"/>
      <c r="E500" s="52"/>
      <c r="F500" s="52"/>
      <c r="G500" s="52"/>
      <c r="H500" s="52"/>
      <c r="I500" s="52"/>
      <c r="J500" s="52"/>
      <c r="K500" s="180"/>
      <c r="L500" s="13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20.25" customHeight="1" x14ac:dyDescent="0.3">
      <c r="A501" s="136"/>
      <c r="B501" s="136"/>
      <c r="C501" s="137"/>
      <c r="D501" s="137"/>
      <c r="E501" s="52"/>
      <c r="F501" s="52"/>
      <c r="G501" s="52"/>
      <c r="H501" s="52"/>
      <c r="I501" s="52"/>
      <c r="J501" s="52"/>
      <c r="K501" s="180"/>
      <c r="L501" s="13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20.25" customHeight="1" x14ac:dyDescent="0.3">
      <c r="A502" s="136"/>
      <c r="B502" s="136"/>
      <c r="C502" s="137"/>
      <c r="D502" s="137"/>
      <c r="E502" s="52"/>
      <c r="F502" s="52"/>
      <c r="G502" s="52"/>
      <c r="H502" s="52"/>
      <c r="I502" s="52"/>
      <c r="J502" s="52"/>
      <c r="K502" s="180"/>
      <c r="L502" s="13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20.25" customHeight="1" x14ac:dyDescent="0.3">
      <c r="A503" s="136"/>
      <c r="B503" s="136"/>
      <c r="C503" s="137"/>
      <c r="D503" s="137"/>
      <c r="E503" s="52"/>
      <c r="F503" s="52"/>
      <c r="G503" s="52"/>
      <c r="H503" s="52"/>
      <c r="I503" s="52"/>
      <c r="J503" s="52"/>
      <c r="K503" s="180"/>
      <c r="L503" s="13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20.25" customHeight="1" x14ac:dyDescent="0.3">
      <c r="A504" s="136"/>
      <c r="B504" s="136"/>
      <c r="C504" s="137"/>
      <c r="D504" s="137"/>
      <c r="E504" s="52"/>
      <c r="F504" s="52"/>
      <c r="G504" s="52"/>
      <c r="H504" s="52"/>
      <c r="I504" s="52"/>
      <c r="J504" s="52"/>
      <c r="K504" s="180"/>
      <c r="L504" s="13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20.25" customHeight="1" x14ac:dyDescent="0.3">
      <c r="A505" s="136"/>
      <c r="B505" s="136"/>
      <c r="C505" s="137"/>
      <c r="D505" s="137"/>
      <c r="E505" s="52"/>
      <c r="F505" s="52"/>
      <c r="G505" s="52"/>
      <c r="H505" s="52"/>
      <c r="I505" s="52"/>
      <c r="J505" s="52"/>
      <c r="K505" s="180"/>
      <c r="L505" s="13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20.25" customHeight="1" x14ac:dyDescent="0.3">
      <c r="A506" s="136"/>
      <c r="B506" s="136"/>
      <c r="C506" s="137"/>
      <c r="D506" s="137"/>
      <c r="E506" s="52"/>
      <c r="F506" s="52"/>
      <c r="G506" s="52"/>
      <c r="H506" s="52"/>
      <c r="I506" s="52"/>
      <c r="J506" s="52"/>
      <c r="K506" s="180"/>
      <c r="L506" s="13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20.25" customHeight="1" x14ac:dyDescent="0.3">
      <c r="A507" s="136"/>
      <c r="B507" s="136"/>
      <c r="C507" s="137"/>
      <c r="D507" s="137"/>
      <c r="E507" s="52"/>
      <c r="F507" s="52"/>
      <c r="G507" s="52"/>
      <c r="H507" s="52"/>
      <c r="I507" s="52"/>
      <c r="J507" s="52"/>
      <c r="K507" s="180"/>
      <c r="L507" s="13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20.25" customHeight="1" x14ac:dyDescent="0.3">
      <c r="A508" s="136"/>
      <c r="B508" s="136"/>
      <c r="C508" s="137"/>
      <c r="D508" s="137"/>
      <c r="E508" s="52"/>
      <c r="F508" s="52"/>
      <c r="G508" s="52"/>
      <c r="H508" s="52"/>
      <c r="I508" s="52"/>
      <c r="J508" s="52"/>
      <c r="K508" s="180"/>
      <c r="L508" s="13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20.25" customHeight="1" x14ac:dyDescent="0.3">
      <c r="A509" s="136"/>
      <c r="B509" s="136"/>
      <c r="C509" s="137"/>
      <c r="D509" s="137"/>
      <c r="E509" s="52"/>
      <c r="F509" s="52"/>
      <c r="G509" s="52"/>
      <c r="H509" s="52"/>
      <c r="I509" s="52"/>
      <c r="J509" s="52"/>
      <c r="K509" s="180"/>
      <c r="L509" s="13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20.25" customHeight="1" x14ac:dyDescent="0.3">
      <c r="A510" s="136"/>
      <c r="B510" s="136"/>
      <c r="C510" s="137"/>
      <c r="D510" s="137"/>
      <c r="E510" s="52"/>
      <c r="F510" s="52"/>
      <c r="G510" s="52"/>
      <c r="H510" s="52"/>
      <c r="I510" s="52"/>
      <c r="J510" s="52"/>
      <c r="K510" s="180"/>
      <c r="L510" s="13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20.25" customHeight="1" x14ac:dyDescent="0.3">
      <c r="A511" s="136"/>
      <c r="B511" s="136"/>
      <c r="C511" s="137"/>
      <c r="D511" s="137"/>
      <c r="E511" s="52"/>
      <c r="F511" s="52"/>
      <c r="G511" s="52"/>
      <c r="H511" s="52"/>
      <c r="I511" s="52"/>
      <c r="J511" s="52"/>
      <c r="K511" s="180"/>
      <c r="L511" s="13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20.25" customHeight="1" x14ac:dyDescent="0.3">
      <c r="A512" s="136"/>
      <c r="B512" s="136"/>
      <c r="C512" s="137"/>
      <c r="D512" s="137"/>
      <c r="E512" s="52"/>
      <c r="F512" s="52"/>
      <c r="G512" s="52"/>
      <c r="H512" s="52"/>
      <c r="I512" s="52"/>
      <c r="J512" s="52"/>
      <c r="K512" s="180"/>
      <c r="L512" s="13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20.25" customHeight="1" x14ac:dyDescent="0.3">
      <c r="A513" s="136"/>
      <c r="B513" s="136"/>
      <c r="C513" s="137"/>
      <c r="D513" s="137"/>
      <c r="E513" s="52"/>
      <c r="F513" s="52"/>
      <c r="G513" s="52"/>
      <c r="H513" s="52"/>
      <c r="I513" s="52"/>
      <c r="J513" s="52"/>
      <c r="K513" s="180"/>
      <c r="L513" s="13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20.25" customHeight="1" x14ac:dyDescent="0.3">
      <c r="A514" s="136"/>
      <c r="B514" s="136"/>
      <c r="C514" s="137"/>
      <c r="D514" s="137"/>
      <c r="E514" s="52"/>
      <c r="F514" s="52"/>
      <c r="G514" s="52"/>
      <c r="H514" s="52"/>
      <c r="I514" s="52"/>
      <c r="J514" s="52"/>
      <c r="K514" s="180"/>
      <c r="L514" s="13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20.25" customHeight="1" x14ac:dyDescent="0.3">
      <c r="A515" s="136"/>
      <c r="B515" s="136"/>
      <c r="C515" s="137"/>
      <c r="D515" s="137"/>
      <c r="E515" s="52"/>
      <c r="F515" s="52"/>
      <c r="G515" s="52"/>
      <c r="H515" s="52"/>
      <c r="I515" s="52"/>
      <c r="J515" s="52"/>
      <c r="K515" s="180"/>
      <c r="L515" s="13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20.25" customHeight="1" x14ac:dyDescent="0.3">
      <c r="A516" s="136"/>
      <c r="B516" s="136"/>
      <c r="C516" s="137"/>
      <c r="D516" s="137"/>
      <c r="E516" s="52"/>
      <c r="F516" s="52"/>
      <c r="G516" s="52"/>
      <c r="H516" s="52"/>
      <c r="I516" s="52"/>
      <c r="J516" s="52"/>
      <c r="K516" s="180"/>
      <c r="L516" s="13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20.25" customHeight="1" x14ac:dyDescent="0.3">
      <c r="A517" s="136"/>
      <c r="B517" s="136"/>
      <c r="C517" s="137"/>
      <c r="D517" s="137"/>
      <c r="E517" s="52"/>
      <c r="F517" s="52"/>
      <c r="G517" s="52"/>
      <c r="H517" s="52"/>
      <c r="I517" s="52"/>
      <c r="J517" s="52"/>
      <c r="K517" s="180"/>
      <c r="L517" s="13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20.25" customHeight="1" x14ac:dyDescent="0.3">
      <c r="A518" s="136"/>
      <c r="B518" s="136"/>
      <c r="C518" s="137"/>
      <c r="D518" s="137"/>
      <c r="E518" s="52"/>
      <c r="F518" s="52"/>
      <c r="G518" s="52"/>
      <c r="H518" s="52"/>
      <c r="I518" s="52"/>
      <c r="J518" s="52"/>
      <c r="K518" s="180"/>
      <c r="L518" s="13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20.25" customHeight="1" x14ac:dyDescent="0.3">
      <c r="A519" s="136"/>
      <c r="B519" s="136"/>
      <c r="C519" s="137"/>
      <c r="D519" s="137"/>
      <c r="E519" s="52"/>
      <c r="F519" s="52"/>
      <c r="G519" s="52"/>
      <c r="H519" s="52"/>
      <c r="I519" s="52"/>
      <c r="J519" s="52"/>
      <c r="K519" s="180"/>
      <c r="L519" s="13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20.25" customHeight="1" x14ac:dyDescent="0.3">
      <c r="A520" s="136"/>
      <c r="B520" s="136"/>
      <c r="C520" s="137"/>
      <c r="D520" s="137"/>
      <c r="E520" s="52"/>
      <c r="F520" s="52"/>
      <c r="G520" s="52"/>
      <c r="H520" s="52"/>
      <c r="I520" s="52"/>
      <c r="J520" s="52"/>
      <c r="K520" s="180"/>
      <c r="L520" s="13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20.25" customHeight="1" x14ac:dyDescent="0.3">
      <c r="A521" s="136"/>
      <c r="B521" s="136"/>
      <c r="C521" s="137"/>
      <c r="D521" s="137"/>
      <c r="E521" s="52"/>
      <c r="F521" s="52"/>
      <c r="G521" s="52"/>
      <c r="H521" s="52"/>
      <c r="I521" s="52"/>
      <c r="J521" s="52"/>
      <c r="K521" s="180"/>
      <c r="L521" s="13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20.25" customHeight="1" x14ac:dyDescent="0.3">
      <c r="A522" s="136"/>
      <c r="B522" s="136"/>
      <c r="C522" s="137"/>
      <c r="D522" s="137"/>
      <c r="E522" s="52"/>
      <c r="F522" s="52"/>
      <c r="G522" s="52"/>
      <c r="H522" s="52"/>
      <c r="I522" s="52"/>
      <c r="J522" s="52"/>
      <c r="K522" s="180"/>
      <c r="L522" s="13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20.25" customHeight="1" x14ac:dyDescent="0.3">
      <c r="A523" s="136"/>
      <c r="B523" s="136"/>
      <c r="C523" s="137"/>
      <c r="D523" s="137"/>
      <c r="E523" s="52"/>
      <c r="F523" s="52"/>
      <c r="G523" s="52"/>
      <c r="H523" s="52"/>
      <c r="I523" s="52"/>
      <c r="J523" s="52"/>
      <c r="K523" s="180"/>
      <c r="L523" s="13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20.25" customHeight="1" x14ac:dyDescent="0.3">
      <c r="A524" s="136"/>
      <c r="B524" s="136"/>
      <c r="C524" s="137"/>
      <c r="D524" s="137"/>
      <c r="E524" s="52"/>
      <c r="F524" s="52"/>
      <c r="G524" s="52"/>
      <c r="H524" s="52"/>
      <c r="I524" s="52"/>
      <c r="J524" s="52"/>
      <c r="K524" s="180"/>
      <c r="L524" s="13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20.25" customHeight="1" x14ac:dyDescent="0.3">
      <c r="A525" s="136"/>
      <c r="B525" s="136"/>
      <c r="C525" s="137"/>
      <c r="D525" s="137"/>
      <c r="E525" s="52"/>
      <c r="F525" s="52"/>
      <c r="G525" s="52"/>
      <c r="H525" s="52"/>
      <c r="I525" s="52"/>
      <c r="J525" s="52"/>
      <c r="K525" s="180"/>
      <c r="L525" s="13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20.25" customHeight="1" x14ac:dyDescent="0.3">
      <c r="A526" s="136"/>
      <c r="B526" s="136"/>
      <c r="C526" s="137"/>
      <c r="D526" s="137"/>
      <c r="E526" s="52"/>
      <c r="F526" s="52"/>
      <c r="G526" s="52"/>
      <c r="H526" s="52"/>
      <c r="I526" s="52"/>
      <c r="J526" s="52"/>
      <c r="K526" s="180"/>
      <c r="L526" s="13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20.25" customHeight="1" x14ac:dyDescent="0.3">
      <c r="A527" s="136"/>
      <c r="B527" s="136"/>
      <c r="C527" s="137"/>
      <c r="D527" s="137"/>
      <c r="E527" s="52"/>
      <c r="F527" s="52"/>
      <c r="G527" s="52"/>
      <c r="H527" s="52"/>
      <c r="I527" s="52"/>
      <c r="J527" s="52"/>
      <c r="K527" s="180"/>
      <c r="L527" s="13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20.25" customHeight="1" x14ac:dyDescent="0.3">
      <c r="A528" s="136"/>
      <c r="B528" s="136"/>
      <c r="C528" s="137"/>
      <c r="D528" s="137"/>
      <c r="E528" s="52"/>
      <c r="F528" s="52"/>
      <c r="G528" s="52"/>
      <c r="H528" s="52"/>
      <c r="I528" s="52"/>
      <c r="J528" s="52"/>
      <c r="K528" s="180"/>
      <c r="L528" s="13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20.25" customHeight="1" x14ac:dyDescent="0.3">
      <c r="A529" s="136"/>
      <c r="B529" s="136"/>
      <c r="C529" s="137"/>
      <c r="D529" s="137"/>
      <c r="E529" s="52"/>
      <c r="F529" s="52"/>
      <c r="G529" s="52"/>
      <c r="H529" s="52"/>
      <c r="I529" s="52"/>
      <c r="J529" s="52"/>
      <c r="K529" s="180"/>
      <c r="L529" s="13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20.25" customHeight="1" x14ac:dyDescent="0.3">
      <c r="A530" s="136"/>
      <c r="B530" s="136"/>
      <c r="C530" s="137"/>
      <c r="D530" s="137"/>
      <c r="E530" s="52"/>
      <c r="F530" s="52"/>
      <c r="G530" s="52"/>
      <c r="H530" s="52"/>
      <c r="I530" s="52"/>
      <c r="J530" s="52"/>
      <c r="K530" s="180"/>
      <c r="L530" s="13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20.25" customHeight="1" x14ac:dyDescent="0.3">
      <c r="A531" s="136"/>
      <c r="B531" s="136"/>
      <c r="C531" s="137"/>
      <c r="D531" s="137"/>
      <c r="E531" s="52"/>
      <c r="F531" s="52"/>
      <c r="G531" s="52"/>
      <c r="H531" s="52"/>
      <c r="I531" s="52"/>
      <c r="J531" s="52"/>
      <c r="K531" s="180"/>
      <c r="L531" s="13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20.25" customHeight="1" x14ac:dyDescent="0.3">
      <c r="A532" s="136"/>
      <c r="B532" s="136"/>
      <c r="C532" s="137"/>
      <c r="D532" s="137"/>
      <c r="E532" s="52"/>
      <c r="F532" s="52"/>
      <c r="G532" s="52"/>
      <c r="H532" s="52"/>
      <c r="I532" s="52"/>
      <c r="J532" s="52"/>
      <c r="K532" s="180"/>
      <c r="L532" s="13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20.25" customHeight="1" x14ac:dyDescent="0.3">
      <c r="A533" s="136"/>
      <c r="B533" s="136"/>
      <c r="C533" s="137"/>
      <c r="D533" s="137"/>
      <c r="E533" s="52"/>
      <c r="F533" s="52"/>
      <c r="G533" s="52"/>
      <c r="H533" s="52"/>
      <c r="I533" s="52"/>
      <c r="J533" s="52"/>
      <c r="K533" s="180"/>
      <c r="L533" s="13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20.25" customHeight="1" x14ac:dyDescent="0.3">
      <c r="A534" s="136"/>
      <c r="B534" s="136"/>
      <c r="C534" s="137"/>
      <c r="D534" s="137"/>
      <c r="E534" s="52"/>
      <c r="F534" s="52"/>
      <c r="G534" s="52"/>
      <c r="H534" s="52"/>
      <c r="I534" s="52"/>
      <c r="J534" s="52"/>
      <c r="K534" s="180"/>
      <c r="L534" s="13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20.25" customHeight="1" x14ac:dyDescent="0.3">
      <c r="A535" s="136"/>
      <c r="B535" s="136"/>
      <c r="C535" s="137"/>
      <c r="D535" s="137"/>
      <c r="E535" s="52"/>
      <c r="F535" s="52"/>
      <c r="G535" s="52"/>
      <c r="H535" s="52"/>
      <c r="I535" s="52"/>
      <c r="J535" s="52"/>
      <c r="K535" s="180"/>
      <c r="L535" s="13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20.25" customHeight="1" x14ac:dyDescent="0.3">
      <c r="A536" s="136"/>
      <c r="B536" s="136"/>
      <c r="C536" s="137"/>
      <c r="D536" s="137"/>
      <c r="E536" s="52"/>
      <c r="F536" s="52"/>
      <c r="G536" s="52"/>
      <c r="H536" s="52"/>
      <c r="I536" s="52"/>
      <c r="J536" s="52"/>
      <c r="K536" s="180"/>
      <c r="L536" s="13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20.25" customHeight="1" x14ac:dyDescent="0.3">
      <c r="A537" s="136"/>
      <c r="B537" s="136"/>
      <c r="C537" s="137"/>
      <c r="D537" s="137"/>
      <c r="E537" s="52"/>
      <c r="F537" s="52"/>
      <c r="G537" s="52"/>
      <c r="H537" s="52"/>
      <c r="I537" s="52"/>
      <c r="J537" s="52"/>
      <c r="K537" s="180"/>
      <c r="L537" s="13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20.25" customHeight="1" x14ac:dyDescent="0.3">
      <c r="A538" s="136"/>
      <c r="B538" s="136"/>
      <c r="C538" s="137"/>
      <c r="D538" s="137"/>
      <c r="E538" s="52"/>
      <c r="F538" s="52"/>
      <c r="G538" s="52"/>
      <c r="H538" s="52"/>
      <c r="I538" s="52"/>
      <c r="J538" s="52"/>
      <c r="K538" s="180"/>
      <c r="L538" s="13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20.25" customHeight="1" x14ac:dyDescent="0.3">
      <c r="A539" s="136"/>
      <c r="B539" s="136"/>
      <c r="C539" s="137"/>
      <c r="D539" s="137"/>
      <c r="E539" s="52"/>
      <c r="F539" s="52"/>
      <c r="G539" s="52"/>
      <c r="H539" s="52"/>
      <c r="I539" s="52"/>
      <c r="J539" s="52"/>
      <c r="K539" s="180"/>
      <c r="L539" s="13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20.25" customHeight="1" x14ac:dyDescent="0.3">
      <c r="A540" s="136"/>
      <c r="B540" s="136"/>
      <c r="C540" s="137"/>
      <c r="D540" s="137"/>
      <c r="E540" s="52"/>
      <c r="F540" s="52"/>
      <c r="G540" s="52"/>
      <c r="H540" s="52"/>
      <c r="I540" s="52"/>
      <c r="J540" s="52"/>
      <c r="K540" s="180"/>
      <c r="L540" s="13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20.25" customHeight="1" x14ac:dyDescent="0.3">
      <c r="A541" s="136"/>
      <c r="B541" s="136"/>
      <c r="C541" s="137"/>
      <c r="D541" s="137"/>
      <c r="E541" s="52"/>
      <c r="F541" s="52"/>
      <c r="G541" s="52"/>
      <c r="H541" s="52"/>
      <c r="I541" s="52"/>
      <c r="J541" s="52"/>
      <c r="K541" s="180"/>
      <c r="L541" s="13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20.25" customHeight="1" x14ac:dyDescent="0.3">
      <c r="A542" s="136"/>
      <c r="B542" s="136"/>
      <c r="C542" s="137"/>
      <c r="D542" s="137"/>
      <c r="E542" s="52"/>
      <c r="F542" s="52"/>
      <c r="G542" s="52"/>
      <c r="H542" s="52"/>
      <c r="I542" s="52"/>
      <c r="J542" s="52"/>
      <c r="K542" s="180"/>
      <c r="L542" s="13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20.25" customHeight="1" x14ac:dyDescent="0.3">
      <c r="A543" s="136"/>
      <c r="B543" s="136"/>
      <c r="C543" s="137"/>
      <c r="D543" s="137"/>
      <c r="E543" s="52"/>
      <c r="F543" s="52"/>
      <c r="G543" s="52"/>
      <c r="H543" s="52"/>
      <c r="I543" s="52"/>
      <c r="J543" s="52"/>
      <c r="K543" s="180"/>
      <c r="L543" s="13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20.25" customHeight="1" x14ac:dyDescent="0.3">
      <c r="A544" s="136"/>
      <c r="B544" s="136"/>
      <c r="C544" s="137"/>
      <c r="D544" s="137"/>
      <c r="E544" s="52"/>
      <c r="F544" s="52"/>
      <c r="G544" s="52"/>
      <c r="H544" s="52"/>
      <c r="I544" s="52"/>
      <c r="J544" s="52"/>
      <c r="K544" s="180"/>
      <c r="L544" s="13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20.25" customHeight="1" x14ac:dyDescent="0.3">
      <c r="A545" s="136"/>
      <c r="B545" s="136"/>
      <c r="C545" s="137"/>
      <c r="D545" s="137"/>
      <c r="E545" s="52"/>
      <c r="F545" s="52"/>
      <c r="G545" s="52"/>
      <c r="H545" s="52"/>
      <c r="I545" s="52"/>
      <c r="J545" s="52"/>
      <c r="K545" s="180"/>
      <c r="L545" s="13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20.25" customHeight="1" x14ac:dyDescent="0.3">
      <c r="A546" s="136"/>
      <c r="B546" s="136"/>
      <c r="C546" s="137"/>
      <c r="D546" s="137"/>
      <c r="E546" s="52"/>
      <c r="F546" s="52"/>
      <c r="G546" s="52"/>
      <c r="H546" s="52"/>
      <c r="I546" s="52"/>
      <c r="J546" s="52"/>
      <c r="K546" s="180"/>
      <c r="L546" s="13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20.25" customHeight="1" x14ac:dyDescent="0.3">
      <c r="A547" s="136"/>
      <c r="B547" s="136"/>
      <c r="C547" s="137"/>
      <c r="D547" s="137"/>
      <c r="E547" s="52"/>
      <c r="F547" s="52"/>
      <c r="G547" s="52"/>
      <c r="H547" s="52"/>
      <c r="I547" s="52"/>
      <c r="J547" s="52"/>
      <c r="K547" s="180"/>
      <c r="L547" s="13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20.25" customHeight="1" x14ac:dyDescent="0.3">
      <c r="A548" s="136"/>
      <c r="B548" s="136"/>
      <c r="C548" s="137"/>
      <c r="D548" s="137"/>
      <c r="E548" s="52"/>
      <c r="F548" s="52"/>
      <c r="G548" s="52"/>
      <c r="H548" s="52"/>
      <c r="I548" s="52"/>
      <c r="J548" s="52"/>
      <c r="K548" s="180"/>
      <c r="L548" s="13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20.25" customHeight="1" x14ac:dyDescent="0.3">
      <c r="A549" s="136"/>
      <c r="B549" s="136"/>
      <c r="C549" s="137"/>
      <c r="D549" s="137"/>
      <c r="E549" s="52"/>
      <c r="F549" s="52"/>
      <c r="G549" s="52"/>
      <c r="H549" s="52"/>
      <c r="I549" s="52"/>
      <c r="J549" s="52"/>
      <c r="K549" s="180"/>
      <c r="L549" s="13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20.25" customHeight="1" x14ac:dyDescent="0.3">
      <c r="A550" s="136"/>
      <c r="B550" s="136"/>
      <c r="C550" s="137"/>
      <c r="D550" s="137"/>
      <c r="E550" s="52"/>
      <c r="F550" s="52"/>
      <c r="G550" s="52"/>
      <c r="H550" s="52"/>
      <c r="I550" s="52"/>
      <c r="J550" s="52"/>
      <c r="K550" s="180"/>
      <c r="L550" s="13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20.25" customHeight="1" x14ac:dyDescent="0.3">
      <c r="A551" s="136"/>
      <c r="B551" s="136"/>
      <c r="C551" s="137"/>
      <c r="D551" s="137"/>
      <c r="E551" s="52"/>
      <c r="F551" s="52"/>
      <c r="G551" s="52"/>
      <c r="H551" s="52"/>
      <c r="I551" s="52"/>
      <c r="J551" s="52"/>
      <c r="K551" s="180"/>
      <c r="L551" s="13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20.25" customHeight="1" x14ac:dyDescent="0.3">
      <c r="A552" s="136"/>
      <c r="B552" s="136"/>
      <c r="C552" s="137"/>
      <c r="D552" s="137"/>
      <c r="E552" s="52"/>
      <c r="F552" s="52"/>
      <c r="G552" s="52"/>
      <c r="H552" s="52"/>
      <c r="I552" s="52"/>
      <c r="J552" s="52"/>
      <c r="K552" s="180"/>
      <c r="L552" s="13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20.25" customHeight="1" x14ac:dyDescent="0.3">
      <c r="A553" s="136"/>
      <c r="B553" s="136"/>
      <c r="C553" s="137"/>
      <c r="D553" s="137"/>
      <c r="E553" s="52"/>
      <c r="F553" s="52"/>
      <c r="G553" s="52"/>
      <c r="H553" s="52"/>
      <c r="I553" s="52"/>
      <c r="J553" s="52"/>
      <c r="K553" s="180"/>
      <c r="L553" s="13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20.25" customHeight="1" x14ac:dyDescent="0.3">
      <c r="A554" s="136"/>
      <c r="B554" s="136"/>
      <c r="C554" s="137"/>
      <c r="D554" s="137"/>
      <c r="E554" s="52"/>
      <c r="F554" s="52"/>
      <c r="G554" s="52"/>
      <c r="H554" s="52"/>
      <c r="I554" s="52"/>
      <c r="J554" s="52"/>
      <c r="K554" s="180"/>
      <c r="L554" s="13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20.25" customHeight="1" x14ac:dyDescent="0.3">
      <c r="A555" s="136"/>
      <c r="B555" s="136"/>
      <c r="C555" s="137"/>
      <c r="D555" s="137"/>
      <c r="E555" s="52"/>
      <c r="F555" s="52"/>
      <c r="G555" s="52"/>
      <c r="H555" s="52"/>
      <c r="I555" s="52"/>
      <c r="J555" s="52"/>
      <c r="K555" s="180"/>
      <c r="L555" s="13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20.25" customHeight="1" x14ac:dyDescent="0.3">
      <c r="A556" s="136"/>
      <c r="B556" s="136"/>
      <c r="C556" s="137"/>
      <c r="D556" s="137"/>
      <c r="E556" s="52"/>
      <c r="F556" s="52"/>
      <c r="G556" s="52"/>
      <c r="H556" s="52"/>
      <c r="I556" s="52"/>
      <c r="J556" s="52"/>
      <c r="K556" s="180"/>
      <c r="L556" s="13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20.25" customHeight="1" x14ac:dyDescent="0.3">
      <c r="A557" s="136"/>
      <c r="B557" s="136"/>
      <c r="C557" s="137"/>
      <c r="D557" s="137"/>
      <c r="E557" s="52"/>
      <c r="F557" s="52"/>
      <c r="G557" s="52"/>
      <c r="H557" s="52"/>
      <c r="I557" s="52"/>
      <c r="J557" s="52"/>
      <c r="K557" s="180"/>
      <c r="L557" s="13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20.25" customHeight="1" x14ac:dyDescent="0.3">
      <c r="A558" s="136"/>
      <c r="B558" s="136"/>
      <c r="C558" s="137"/>
      <c r="D558" s="137"/>
      <c r="E558" s="52"/>
      <c r="F558" s="52"/>
      <c r="G558" s="52"/>
      <c r="H558" s="52"/>
      <c r="I558" s="52"/>
      <c r="J558" s="52"/>
      <c r="K558" s="180"/>
      <c r="L558" s="13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20.25" customHeight="1" x14ac:dyDescent="0.3">
      <c r="A559" s="136"/>
      <c r="B559" s="136"/>
      <c r="C559" s="137"/>
      <c r="D559" s="137"/>
      <c r="E559" s="52"/>
      <c r="F559" s="52"/>
      <c r="G559" s="52"/>
      <c r="H559" s="52"/>
      <c r="I559" s="52"/>
      <c r="J559" s="52"/>
      <c r="K559" s="180"/>
      <c r="L559" s="13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20.25" customHeight="1" x14ac:dyDescent="0.3">
      <c r="A560" s="136"/>
      <c r="B560" s="136"/>
      <c r="C560" s="137"/>
      <c r="D560" s="137"/>
      <c r="E560" s="52"/>
      <c r="F560" s="52"/>
      <c r="G560" s="52"/>
      <c r="H560" s="52"/>
      <c r="I560" s="52"/>
      <c r="J560" s="52"/>
      <c r="K560" s="180"/>
      <c r="L560" s="13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20.25" customHeight="1" x14ac:dyDescent="0.3">
      <c r="A561" s="136"/>
      <c r="B561" s="136"/>
      <c r="C561" s="137"/>
      <c r="D561" s="137"/>
      <c r="E561" s="52"/>
      <c r="F561" s="52"/>
      <c r="G561" s="52"/>
      <c r="H561" s="52"/>
      <c r="I561" s="52"/>
      <c r="J561" s="52"/>
      <c r="K561" s="180"/>
      <c r="L561" s="13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20.25" customHeight="1" x14ac:dyDescent="0.3">
      <c r="A562" s="136"/>
      <c r="B562" s="136"/>
      <c r="C562" s="137"/>
      <c r="D562" s="137"/>
      <c r="E562" s="52"/>
      <c r="F562" s="52"/>
      <c r="G562" s="52"/>
      <c r="H562" s="52"/>
      <c r="I562" s="52"/>
      <c r="J562" s="52"/>
      <c r="K562" s="180"/>
      <c r="L562" s="13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20.25" customHeight="1" x14ac:dyDescent="0.3">
      <c r="A563" s="136"/>
      <c r="B563" s="136"/>
      <c r="C563" s="137"/>
      <c r="D563" s="137"/>
      <c r="E563" s="52"/>
      <c r="F563" s="52"/>
      <c r="G563" s="52"/>
      <c r="H563" s="52"/>
      <c r="I563" s="52"/>
      <c r="J563" s="52"/>
      <c r="K563" s="180"/>
      <c r="L563" s="13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20.25" customHeight="1" x14ac:dyDescent="0.3">
      <c r="A564" s="136"/>
      <c r="B564" s="136"/>
      <c r="C564" s="137"/>
      <c r="D564" s="137"/>
      <c r="E564" s="52"/>
      <c r="F564" s="52"/>
      <c r="G564" s="52"/>
      <c r="H564" s="52"/>
      <c r="I564" s="52"/>
      <c r="J564" s="52"/>
      <c r="K564" s="180"/>
      <c r="L564" s="13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20.25" customHeight="1" x14ac:dyDescent="0.3">
      <c r="A565" s="136"/>
      <c r="B565" s="136"/>
      <c r="C565" s="137"/>
      <c r="D565" s="137"/>
      <c r="E565" s="52"/>
      <c r="F565" s="52"/>
      <c r="G565" s="52"/>
      <c r="H565" s="52"/>
      <c r="I565" s="52"/>
      <c r="J565" s="52"/>
      <c r="K565" s="180"/>
      <c r="L565" s="13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20.25" customHeight="1" x14ac:dyDescent="0.3">
      <c r="A566" s="136"/>
      <c r="B566" s="136"/>
      <c r="C566" s="137"/>
      <c r="D566" s="137"/>
      <c r="E566" s="52"/>
      <c r="F566" s="52"/>
      <c r="G566" s="52"/>
      <c r="H566" s="52"/>
      <c r="I566" s="52"/>
      <c r="J566" s="52"/>
      <c r="K566" s="180"/>
      <c r="L566" s="13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20.25" customHeight="1" x14ac:dyDescent="0.3">
      <c r="A567" s="136"/>
      <c r="B567" s="136"/>
      <c r="C567" s="137"/>
      <c r="D567" s="137"/>
      <c r="E567" s="52"/>
      <c r="F567" s="52"/>
      <c r="G567" s="52"/>
      <c r="H567" s="52"/>
      <c r="I567" s="52"/>
      <c r="J567" s="52"/>
      <c r="K567" s="180"/>
      <c r="L567" s="13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20.25" customHeight="1" x14ac:dyDescent="0.3">
      <c r="A568" s="136"/>
      <c r="B568" s="136"/>
      <c r="C568" s="137"/>
      <c r="D568" s="137"/>
      <c r="E568" s="52"/>
      <c r="F568" s="52"/>
      <c r="G568" s="52"/>
      <c r="H568" s="52"/>
      <c r="I568" s="52"/>
      <c r="J568" s="52"/>
      <c r="K568" s="180"/>
      <c r="L568" s="13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20.25" customHeight="1" x14ac:dyDescent="0.3">
      <c r="A569" s="136"/>
      <c r="B569" s="136"/>
      <c r="C569" s="137"/>
      <c r="D569" s="137"/>
      <c r="E569" s="52"/>
      <c r="F569" s="52"/>
      <c r="G569" s="52"/>
      <c r="H569" s="52"/>
      <c r="I569" s="52"/>
      <c r="J569" s="52"/>
      <c r="K569" s="180"/>
      <c r="L569" s="13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20.25" customHeight="1" x14ac:dyDescent="0.3">
      <c r="A570" s="136"/>
      <c r="B570" s="136"/>
      <c r="C570" s="137"/>
      <c r="D570" s="137"/>
      <c r="E570" s="52"/>
      <c r="F570" s="52"/>
      <c r="G570" s="52"/>
      <c r="H570" s="52"/>
      <c r="I570" s="52"/>
      <c r="J570" s="52"/>
      <c r="K570" s="180"/>
      <c r="L570" s="13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20.25" customHeight="1" x14ac:dyDescent="0.3">
      <c r="A571" s="136"/>
      <c r="B571" s="136"/>
      <c r="C571" s="137"/>
      <c r="D571" s="137"/>
      <c r="E571" s="52"/>
      <c r="F571" s="52"/>
      <c r="G571" s="52"/>
      <c r="H571" s="52"/>
      <c r="I571" s="52"/>
      <c r="J571" s="52"/>
      <c r="K571" s="180"/>
      <c r="L571" s="13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20.25" customHeight="1" x14ac:dyDescent="0.3">
      <c r="A572" s="136"/>
      <c r="B572" s="136"/>
      <c r="C572" s="137"/>
      <c r="D572" s="137"/>
      <c r="E572" s="52"/>
      <c r="F572" s="52"/>
      <c r="G572" s="52"/>
      <c r="H572" s="52"/>
      <c r="I572" s="52"/>
      <c r="J572" s="52"/>
      <c r="K572" s="180"/>
      <c r="L572" s="13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20.25" customHeight="1" x14ac:dyDescent="0.3">
      <c r="A573" s="136"/>
      <c r="B573" s="136"/>
      <c r="C573" s="137"/>
      <c r="D573" s="137"/>
      <c r="E573" s="52"/>
      <c r="F573" s="52"/>
      <c r="G573" s="52"/>
      <c r="H573" s="52"/>
      <c r="I573" s="52"/>
      <c r="J573" s="52"/>
      <c r="K573" s="180"/>
      <c r="L573" s="13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20.25" customHeight="1" x14ac:dyDescent="0.3">
      <c r="A574" s="136"/>
      <c r="B574" s="136"/>
      <c r="C574" s="137"/>
      <c r="D574" s="137"/>
      <c r="E574" s="52"/>
      <c r="F574" s="52"/>
      <c r="G574" s="52"/>
      <c r="H574" s="52"/>
      <c r="I574" s="52"/>
      <c r="J574" s="52"/>
      <c r="K574" s="180"/>
      <c r="L574" s="13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20.25" customHeight="1" x14ac:dyDescent="0.3">
      <c r="A575" s="136"/>
      <c r="B575" s="136"/>
      <c r="C575" s="137"/>
      <c r="D575" s="137"/>
      <c r="E575" s="52"/>
      <c r="F575" s="52"/>
      <c r="G575" s="52"/>
      <c r="H575" s="52"/>
      <c r="I575" s="52"/>
      <c r="J575" s="52"/>
      <c r="K575" s="180"/>
      <c r="L575" s="13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20.25" customHeight="1" x14ac:dyDescent="0.3">
      <c r="A576" s="136"/>
      <c r="B576" s="136"/>
      <c r="C576" s="137"/>
      <c r="D576" s="137"/>
      <c r="E576" s="52"/>
      <c r="F576" s="52"/>
      <c r="G576" s="52"/>
      <c r="H576" s="52"/>
      <c r="I576" s="52"/>
      <c r="J576" s="52"/>
      <c r="K576" s="180"/>
      <c r="L576" s="13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20.25" customHeight="1" x14ac:dyDescent="0.3">
      <c r="A577" s="136"/>
      <c r="B577" s="136"/>
      <c r="C577" s="137"/>
      <c r="D577" s="137"/>
      <c r="E577" s="52"/>
      <c r="F577" s="52"/>
      <c r="G577" s="52"/>
      <c r="H577" s="52"/>
      <c r="I577" s="52"/>
      <c r="J577" s="52"/>
      <c r="K577" s="180"/>
      <c r="L577" s="13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20.25" customHeight="1" x14ac:dyDescent="0.3">
      <c r="A578" s="136"/>
      <c r="B578" s="136"/>
      <c r="C578" s="137"/>
      <c r="D578" s="137"/>
      <c r="E578" s="52"/>
      <c r="F578" s="52"/>
      <c r="G578" s="52"/>
      <c r="H578" s="52"/>
      <c r="I578" s="52"/>
      <c r="J578" s="52"/>
      <c r="K578" s="180"/>
      <c r="L578" s="13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20.25" customHeight="1" x14ac:dyDescent="0.3">
      <c r="A579" s="136"/>
      <c r="B579" s="136"/>
      <c r="C579" s="137"/>
      <c r="D579" s="137"/>
      <c r="E579" s="52"/>
      <c r="F579" s="52"/>
      <c r="G579" s="52"/>
      <c r="H579" s="52"/>
      <c r="I579" s="52"/>
      <c r="J579" s="52"/>
      <c r="K579" s="180"/>
      <c r="L579" s="13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20.25" customHeight="1" x14ac:dyDescent="0.3">
      <c r="A580" s="136"/>
      <c r="B580" s="136"/>
      <c r="C580" s="137"/>
      <c r="D580" s="137"/>
      <c r="E580" s="52"/>
      <c r="F580" s="52"/>
      <c r="G580" s="52"/>
      <c r="H580" s="52"/>
      <c r="I580" s="52"/>
      <c r="J580" s="52"/>
      <c r="K580" s="180"/>
      <c r="L580" s="13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20.25" customHeight="1" x14ac:dyDescent="0.3">
      <c r="A581" s="136"/>
      <c r="B581" s="136"/>
      <c r="C581" s="137"/>
      <c r="D581" s="137"/>
      <c r="E581" s="52"/>
      <c r="F581" s="52"/>
      <c r="G581" s="52"/>
      <c r="H581" s="52"/>
      <c r="I581" s="52"/>
      <c r="J581" s="52"/>
      <c r="K581" s="180"/>
      <c r="L581" s="13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20.25" customHeight="1" x14ac:dyDescent="0.3">
      <c r="A582" s="136"/>
      <c r="B582" s="136"/>
      <c r="C582" s="137"/>
      <c r="D582" s="137"/>
      <c r="E582" s="52"/>
      <c r="F582" s="52"/>
      <c r="G582" s="52"/>
      <c r="H582" s="52"/>
      <c r="I582" s="52"/>
      <c r="J582" s="52"/>
      <c r="K582" s="180"/>
      <c r="L582" s="13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20.25" customHeight="1" x14ac:dyDescent="0.3">
      <c r="A583" s="136"/>
      <c r="B583" s="136"/>
      <c r="C583" s="137"/>
      <c r="D583" s="137"/>
      <c r="E583" s="52"/>
      <c r="F583" s="52"/>
      <c r="G583" s="52"/>
      <c r="H583" s="52"/>
      <c r="I583" s="52"/>
      <c r="J583" s="52"/>
      <c r="K583" s="180"/>
      <c r="L583" s="13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20.25" customHeight="1" x14ac:dyDescent="0.3">
      <c r="A584" s="136"/>
      <c r="B584" s="136"/>
      <c r="C584" s="137"/>
      <c r="D584" s="137"/>
      <c r="E584" s="52"/>
      <c r="F584" s="52"/>
      <c r="G584" s="52"/>
      <c r="H584" s="52"/>
      <c r="I584" s="52"/>
      <c r="J584" s="52"/>
      <c r="K584" s="180"/>
      <c r="L584" s="13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20.25" customHeight="1" x14ac:dyDescent="0.3">
      <c r="A585" s="136"/>
      <c r="B585" s="136"/>
      <c r="C585" s="137"/>
      <c r="D585" s="137"/>
      <c r="E585" s="52"/>
      <c r="F585" s="52"/>
      <c r="G585" s="52"/>
      <c r="H585" s="52"/>
      <c r="I585" s="52"/>
      <c r="J585" s="52"/>
      <c r="K585" s="180"/>
      <c r="L585" s="13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20.25" customHeight="1" x14ac:dyDescent="0.3">
      <c r="A586" s="136"/>
      <c r="B586" s="136"/>
      <c r="C586" s="137"/>
      <c r="D586" s="137"/>
      <c r="E586" s="52"/>
      <c r="F586" s="52"/>
      <c r="G586" s="52"/>
      <c r="H586" s="52"/>
      <c r="I586" s="52"/>
      <c r="J586" s="52"/>
      <c r="K586" s="180"/>
      <c r="L586" s="13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20.25" customHeight="1" x14ac:dyDescent="0.3">
      <c r="A587" s="136"/>
      <c r="B587" s="136"/>
      <c r="C587" s="137"/>
      <c r="D587" s="137"/>
      <c r="E587" s="52"/>
      <c r="F587" s="52"/>
      <c r="G587" s="52"/>
      <c r="H587" s="52"/>
      <c r="I587" s="52"/>
      <c r="J587" s="52"/>
      <c r="K587" s="180"/>
      <c r="L587" s="13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20.25" customHeight="1" x14ac:dyDescent="0.3">
      <c r="A588" s="136"/>
      <c r="B588" s="136"/>
      <c r="C588" s="137"/>
      <c r="D588" s="137"/>
      <c r="E588" s="52"/>
      <c r="F588" s="52"/>
      <c r="G588" s="52"/>
      <c r="H588" s="52"/>
      <c r="I588" s="52"/>
      <c r="J588" s="52"/>
      <c r="K588" s="180"/>
      <c r="L588" s="13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20.25" customHeight="1" x14ac:dyDescent="0.3">
      <c r="A589" s="136"/>
      <c r="B589" s="136"/>
      <c r="C589" s="137"/>
      <c r="D589" s="137"/>
      <c r="E589" s="52"/>
      <c r="F589" s="52"/>
      <c r="G589" s="52"/>
      <c r="H589" s="52"/>
      <c r="I589" s="52"/>
      <c r="J589" s="52"/>
      <c r="K589" s="180"/>
      <c r="L589" s="13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20.25" customHeight="1" x14ac:dyDescent="0.3">
      <c r="A590" s="136"/>
      <c r="B590" s="136"/>
      <c r="C590" s="137"/>
      <c r="D590" s="137"/>
      <c r="E590" s="52"/>
      <c r="F590" s="52"/>
      <c r="G590" s="52"/>
      <c r="H590" s="52"/>
      <c r="I590" s="52"/>
      <c r="J590" s="52"/>
      <c r="K590" s="180"/>
      <c r="L590" s="13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20.25" customHeight="1" x14ac:dyDescent="0.3">
      <c r="A591" s="136"/>
      <c r="B591" s="136"/>
      <c r="C591" s="137"/>
      <c r="D591" s="137"/>
      <c r="E591" s="52"/>
      <c r="F591" s="52"/>
      <c r="G591" s="52"/>
      <c r="H591" s="52"/>
      <c r="I591" s="52"/>
      <c r="J591" s="52"/>
      <c r="K591" s="180"/>
      <c r="L591" s="13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20.25" customHeight="1" x14ac:dyDescent="0.3">
      <c r="A592" s="136"/>
      <c r="B592" s="136"/>
      <c r="C592" s="137"/>
      <c r="D592" s="137"/>
      <c r="E592" s="52"/>
      <c r="F592" s="52"/>
      <c r="G592" s="52"/>
      <c r="H592" s="52"/>
      <c r="I592" s="52"/>
      <c r="J592" s="52"/>
      <c r="K592" s="180"/>
      <c r="L592" s="13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20.25" customHeight="1" x14ac:dyDescent="0.3">
      <c r="A593" s="136"/>
      <c r="B593" s="136"/>
      <c r="C593" s="137"/>
      <c r="D593" s="137"/>
      <c r="E593" s="52"/>
      <c r="F593" s="52"/>
      <c r="G593" s="52"/>
      <c r="H593" s="52"/>
      <c r="I593" s="52"/>
      <c r="J593" s="52"/>
      <c r="K593" s="180"/>
      <c r="L593" s="13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20.25" customHeight="1" x14ac:dyDescent="0.3">
      <c r="A594" s="136"/>
      <c r="B594" s="136"/>
      <c r="C594" s="137"/>
      <c r="D594" s="137"/>
      <c r="E594" s="52"/>
      <c r="F594" s="52"/>
      <c r="G594" s="52"/>
      <c r="H594" s="52"/>
      <c r="I594" s="52"/>
      <c r="J594" s="52"/>
      <c r="K594" s="180"/>
      <c r="L594" s="13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20.25" customHeight="1" x14ac:dyDescent="0.3">
      <c r="A595" s="136"/>
      <c r="B595" s="136"/>
      <c r="C595" s="137"/>
      <c r="D595" s="137"/>
      <c r="E595" s="52"/>
      <c r="F595" s="52"/>
      <c r="G595" s="52"/>
      <c r="H595" s="52"/>
      <c r="I595" s="52"/>
      <c r="J595" s="52"/>
      <c r="K595" s="180"/>
      <c r="L595" s="13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20.25" customHeight="1" x14ac:dyDescent="0.3">
      <c r="A596" s="136"/>
      <c r="B596" s="136"/>
      <c r="C596" s="137"/>
      <c r="D596" s="137"/>
      <c r="E596" s="52"/>
      <c r="F596" s="52"/>
      <c r="G596" s="52"/>
      <c r="H596" s="52"/>
      <c r="I596" s="52"/>
      <c r="J596" s="52"/>
      <c r="K596" s="180"/>
      <c r="L596" s="13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20.25" customHeight="1" x14ac:dyDescent="0.3">
      <c r="A597" s="136"/>
      <c r="B597" s="136"/>
      <c r="C597" s="137"/>
      <c r="D597" s="137"/>
      <c r="E597" s="52"/>
      <c r="F597" s="52"/>
      <c r="G597" s="52"/>
      <c r="H597" s="52"/>
      <c r="I597" s="52"/>
      <c r="J597" s="52"/>
      <c r="K597" s="180"/>
      <c r="L597" s="13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20.25" customHeight="1" x14ac:dyDescent="0.3">
      <c r="A598" s="136"/>
      <c r="B598" s="136"/>
      <c r="C598" s="137"/>
      <c r="D598" s="137"/>
      <c r="E598" s="52"/>
      <c r="F598" s="52"/>
      <c r="G598" s="52"/>
      <c r="H598" s="52"/>
      <c r="I598" s="52"/>
      <c r="J598" s="52"/>
      <c r="K598" s="180"/>
      <c r="L598" s="13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20.25" customHeight="1" x14ac:dyDescent="0.3">
      <c r="A599" s="136"/>
      <c r="B599" s="136"/>
      <c r="C599" s="137"/>
      <c r="D599" s="137"/>
      <c r="E599" s="52"/>
      <c r="F599" s="52"/>
      <c r="G599" s="52"/>
      <c r="H599" s="52"/>
      <c r="I599" s="52"/>
      <c r="J599" s="52"/>
      <c r="K599" s="180"/>
      <c r="L599" s="13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20.25" customHeight="1" x14ac:dyDescent="0.3">
      <c r="A600" s="136"/>
      <c r="B600" s="136"/>
      <c r="C600" s="137"/>
      <c r="D600" s="137"/>
      <c r="E600" s="52"/>
      <c r="F600" s="52"/>
      <c r="G600" s="52"/>
      <c r="H600" s="52"/>
      <c r="I600" s="52"/>
      <c r="J600" s="52"/>
      <c r="K600" s="180"/>
      <c r="L600" s="13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20.25" customHeight="1" x14ac:dyDescent="0.3">
      <c r="A601" s="136"/>
      <c r="B601" s="136"/>
      <c r="C601" s="137"/>
      <c r="D601" s="137"/>
      <c r="E601" s="52"/>
      <c r="F601" s="52"/>
      <c r="G601" s="52"/>
      <c r="H601" s="52"/>
      <c r="I601" s="52"/>
      <c r="J601" s="52"/>
      <c r="K601" s="180"/>
      <c r="L601" s="13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20.25" customHeight="1" x14ac:dyDescent="0.3">
      <c r="A602" s="136"/>
      <c r="B602" s="136"/>
      <c r="C602" s="137"/>
      <c r="D602" s="137"/>
      <c r="E602" s="52"/>
      <c r="F602" s="52"/>
      <c r="G602" s="52"/>
      <c r="H602" s="52"/>
      <c r="I602" s="52"/>
      <c r="J602" s="52"/>
      <c r="K602" s="180"/>
      <c r="L602" s="13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20.25" customHeight="1" x14ac:dyDescent="0.3">
      <c r="A603" s="136"/>
      <c r="B603" s="136"/>
      <c r="C603" s="137"/>
      <c r="D603" s="137"/>
      <c r="E603" s="52"/>
      <c r="F603" s="52"/>
      <c r="G603" s="52"/>
      <c r="H603" s="52"/>
      <c r="I603" s="52"/>
      <c r="J603" s="52"/>
      <c r="K603" s="180"/>
      <c r="L603" s="13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20.25" customHeight="1" x14ac:dyDescent="0.3">
      <c r="A604" s="136"/>
      <c r="B604" s="136"/>
      <c r="C604" s="137"/>
      <c r="D604" s="137"/>
      <c r="E604" s="52"/>
      <c r="F604" s="52"/>
      <c r="G604" s="52"/>
      <c r="H604" s="52"/>
      <c r="I604" s="52"/>
      <c r="J604" s="52"/>
      <c r="K604" s="180"/>
      <c r="L604" s="13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20.25" customHeight="1" x14ac:dyDescent="0.3">
      <c r="A605" s="136"/>
      <c r="B605" s="136"/>
      <c r="C605" s="137"/>
      <c r="D605" s="137"/>
      <c r="E605" s="52"/>
      <c r="F605" s="52"/>
      <c r="G605" s="52"/>
      <c r="H605" s="52"/>
      <c r="I605" s="52"/>
      <c r="J605" s="52"/>
      <c r="K605" s="180"/>
      <c r="L605" s="13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20.25" customHeight="1" x14ac:dyDescent="0.3">
      <c r="A606" s="136"/>
      <c r="B606" s="136"/>
      <c r="C606" s="137"/>
      <c r="D606" s="137"/>
      <c r="E606" s="52"/>
      <c r="F606" s="52"/>
      <c r="G606" s="52"/>
      <c r="H606" s="52"/>
      <c r="I606" s="52"/>
      <c r="J606" s="52"/>
      <c r="K606" s="180"/>
      <c r="L606" s="13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20.25" customHeight="1" x14ac:dyDescent="0.3">
      <c r="A607" s="136"/>
      <c r="B607" s="136"/>
      <c r="C607" s="137"/>
      <c r="D607" s="137"/>
      <c r="E607" s="52"/>
      <c r="F607" s="52"/>
      <c r="G607" s="52"/>
      <c r="H607" s="52"/>
      <c r="I607" s="52"/>
      <c r="J607" s="52"/>
      <c r="K607" s="180"/>
      <c r="L607" s="13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20.25" customHeight="1" x14ac:dyDescent="0.3">
      <c r="A608" s="136"/>
      <c r="B608" s="136"/>
      <c r="C608" s="137"/>
      <c r="D608" s="137"/>
      <c r="E608" s="52"/>
      <c r="F608" s="52"/>
      <c r="G608" s="52"/>
      <c r="H608" s="52"/>
      <c r="I608" s="52"/>
      <c r="J608" s="52"/>
      <c r="K608" s="180"/>
      <c r="L608" s="13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20.25" customHeight="1" x14ac:dyDescent="0.3">
      <c r="A609" s="136"/>
      <c r="B609" s="136"/>
      <c r="C609" s="137"/>
      <c r="D609" s="137"/>
      <c r="E609" s="52"/>
      <c r="F609" s="52"/>
      <c r="G609" s="52"/>
      <c r="H609" s="52"/>
      <c r="I609" s="52"/>
      <c r="J609" s="52"/>
      <c r="K609" s="180"/>
      <c r="L609" s="13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20.25" customHeight="1" x14ac:dyDescent="0.3">
      <c r="A610" s="136"/>
      <c r="B610" s="136"/>
      <c r="C610" s="137"/>
      <c r="D610" s="137"/>
      <c r="E610" s="52"/>
      <c r="F610" s="52"/>
      <c r="G610" s="52"/>
      <c r="H610" s="52"/>
      <c r="I610" s="52"/>
      <c r="J610" s="52"/>
      <c r="K610" s="180"/>
      <c r="L610" s="13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20.25" customHeight="1" x14ac:dyDescent="0.3">
      <c r="A611" s="136"/>
      <c r="B611" s="136"/>
      <c r="C611" s="137"/>
      <c r="D611" s="137"/>
      <c r="E611" s="52"/>
      <c r="F611" s="52"/>
      <c r="G611" s="52"/>
      <c r="H611" s="52"/>
      <c r="I611" s="52"/>
      <c r="J611" s="52"/>
      <c r="K611" s="180"/>
      <c r="L611" s="13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20.25" customHeight="1" x14ac:dyDescent="0.3">
      <c r="A612" s="136"/>
      <c r="B612" s="136"/>
      <c r="C612" s="137"/>
      <c r="D612" s="137"/>
      <c r="E612" s="52"/>
      <c r="F612" s="52"/>
      <c r="G612" s="52"/>
      <c r="H612" s="52"/>
      <c r="I612" s="52"/>
      <c r="J612" s="52"/>
      <c r="K612" s="180"/>
      <c r="L612" s="13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20.25" customHeight="1" x14ac:dyDescent="0.3">
      <c r="A613" s="136"/>
      <c r="B613" s="136"/>
      <c r="C613" s="137"/>
      <c r="D613" s="137"/>
      <c r="E613" s="52"/>
      <c r="F613" s="52"/>
      <c r="G613" s="52"/>
      <c r="H613" s="52"/>
      <c r="I613" s="52"/>
      <c r="J613" s="52"/>
      <c r="K613" s="180"/>
      <c r="L613" s="13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20.25" customHeight="1" x14ac:dyDescent="0.3">
      <c r="A614" s="136"/>
      <c r="B614" s="136"/>
      <c r="C614" s="137"/>
      <c r="D614" s="137"/>
      <c r="E614" s="52"/>
      <c r="F614" s="52"/>
      <c r="G614" s="52"/>
      <c r="H614" s="52"/>
      <c r="I614" s="52"/>
      <c r="J614" s="52"/>
      <c r="K614" s="180"/>
      <c r="L614" s="13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20.25" customHeight="1" x14ac:dyDescent="0.3">
      <c r="A615" s="136"/>
      <c r="B615" s="136"/>
      <c r="C615" s="137"/>
      <c r="D615" s="137"/>
      <c r="E615" s="52"/>
      <c r="F615" s="52"/>
      <c r="G615" s="52"/>
      <c r="H615" s="52"/>
      <c r="I615" s="52"/>
      <c r="J615" s="52"/>
      <c r="K615" s="180"/>
      <c r="L615" s="13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20.25" customHeight="1" x14ac:dyDescent="0.3">
      <c r="A616" s="136"/>
      <c r="B616" s="136"/>
      <c r="C616" s="137"/>
      <c r="D616" s="137"/>
      <c r="E616" s="52"/>
      <c r="F616" s="52"/>
      <c r="G616" s="52"/>
      <c r="H616" s="52"/>
      <c r="I616" s="52"/>
      <c r="J616" s="52"/>
      <c r="K616" s="180"/>
      <c r="L616" s="13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20.25" customHeight="1" x14ac:dyDescent="0.3">
      <c r="A617" s="136"/>
      <c r="B617" s="136"/>
      <c r="C617" s="137"/>
      <c r="D617" s="137"/>
      <c r="E617" s="52"/>
      <c r="F617" s="52"/>
      <c r="G617" s="52"/>
      <c r="H617" s="52"/>
      <c r="I617" s="52"/>
      <c r="J617" s="52"/>
      <c r="K617" s="180"/>
      <c r="L617" s="13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20.25" customHeight="1" x14ac:dyDescent="0.3">
      <c r="A618" s="136"/>
      <c r="B618" s="136"/>
      <c r="C618" s="137"/>
      <c r="D618" s="137"/>
      <c r="E618" s="52"/>
      <c r="F618" s="52"/>
      <c r="G618" s="52"/>
      <c r="H618" s="52"/>
      <c r="I618" s="52"/>
      <c r="J618" s="52"/>
      <c r="K618" s="180"/>
      <c r="L618" s="13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20.25" customHeight="1" x14ac:dyDescent="0.3">
      <c r="A619" s="136"/>
      <c r="B619" s="136"/>
      <c r="C619" s="137"/>
      <c r="D619" s="137"/>
      <c r="E619" s="52"/>
      <c r="F619" s="52"/>
      <c r="G619" s="52"/>
      <c r="H619" s="52"/>
      <c r="I619" s="52"/>
      <c r="J619" s="52"/>
      <c r="K619" s="180"/>
      <c r="L619" s="13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20.25" customHeight="1" x14ac:dyDescent="0.3">
      <c r="A620" s="136"/>
      <c r="B620" s="136"/>
      <c r="C620" s="137"/>
      <c r="D620" s="137"/>
      <c r="E620" s="52"/>
      <c r="F620" s="52"/>
      <c r="G620" s="52"/>
      <c r="H620" s="52"/>
      <c r="I620" s="52"/>
      <c r="J620" s="52"/>
      <c r="K620" s="180"/>
      <c r="L620" s="13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20.25" customHeight="1" x14ac:dyDescent="0.3">
      <c r="A621" s="136"/>
      <c r="B621" s="136"/>
      <c r="C621" s="137"/>
      <c r="D621" s="137"/>
      <c r="E621" s="52"/>
      <c r="F621" s="52"/>
      <c r="G621" s="52"/>
      <c r="H621" s="52"/>
      <c r="I621" s="52"/>
      <c r="J621" s="52"/>
      <c r="K621" s="180"/>
      <c r="L621" s="13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20.25" customHeight="1" x14ac:dyDescent="0.3">
      <c r="A622" s="136"/>
      <c r="B622" s="136"/>
      <c r="C622" s="137"/>
      <c r="D622" s="137"/>
      <c r="E622" s="52"/>
      <c r="F622" s="52"/>
      <c r="G622" s="52"/>
      <c r="H622" s="52"/>
      <c r="I622" s="52"/>
      <c r="J622" s="52"/>
      <c r="K622" s="180"/>
      <c r="L622" s="13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20.25" customHeight="1" x14ac:dyDescent="0.3">
      <c r="A623" s="136"/>
      <c r="B623" s="136"/>
      <c r="C623" s="137"/>
      <c r="D623" s="137"/>
      <c r="E623" s="52"/>
      <c r="F623" s="52"/>
      <c r="G623" s="52"/>
      <c r="H623" s="52"/>
      <c r="I623" s="52"/>
      <c r="J623" s="52"/>
      <c r="K623" s="180"/>
      <c r="L623" s="13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20.25" customHeight="1" x14ac:dyDescent="0.3">
      <c r="A624" s="136"/>
      <c r="B624" s="136"/>
      <c r="C624" s="137"/>
      <c r="D624" s="137"/>
      <c r="E624" s="52"/>
      <c r="F624" s="52"/>
      <c r="G624" s="52"/>
      <c r="H624" s="52"/>
      <c r="I624" s="52"/>
      <c r="J624" s="52"/>
      <c r="K624" s="180"/>
      <c r="L624" s="13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20.25" customHeight="1" x14ac:dyDescent="0.3">
      <c r="A625" s="136"/>
      <c r="B625" s="136"/>
      <c r="C625" s="137"/>
      <c r="D625" s="137"/>
      <c r="E625" s="52"/>
      <c r="F625" s="52"/>
      <c r="G625" s="52"/>
      <c r="H625" s="52"/>
      <c r="I625" s="52"/>
      <c r="J625" s="52"/>
      <c r="K625" s="180"/>
      <c r="L625" s="13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20.25" customHeight="1" x14ac:dyDescent="0.3">
      <c r="A626" s="136"/>
      <c r="B626" s="136"/>
      <c r="C626" s="137"/>
      <c r="D626" s="137"/>
      <c r="E626" s="52"/>
      <c r="F626" s="52"/>
      <c r="G626" s="52"/>
      <c r="H626" s="52"/>
      <c r="I626" s="52"/>
      <c r="J626" s="52"/>
      <c r="K626" s="180"/>
      <c r="L626" s="13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20.25" customHeight="1" x14ac:dyDescent="0.3">
      <c r="A627" s="136"/>
      <c r="B627" s="136"/>
      <c r="C627" s="137"/>
      <c r="D627" s="137"/>
      <c r="E627" s="52"/>
      <c r="F627" s="52"/>
      <c r="G627" s="52"/>
      <c r="H627" s="52"/>
      <c r="I627" s="52"/>
      <c r="J627" s="52"/>
      <c r="K627" s="180"/>
      <c r="L627" s="13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20.25" customHeight="1" x14ac:dyDescent="0.3">
      <c r="A628" s="136"/>
      <c r="B628" s="136"/>
      <c r="C628" s="137"/>
      <c r="D628" s="137"/>
      <c r="E628" s="52"/>
      <c r="F628" s="52"/>
      <c r="G628" s="52"/>
      <c r="H628" s="52"/>
      <c r="I628" s="52"/>
      <c r="J628" s="52"/>
      <c r="K628" s="180"/>
      <c r="L628" s="13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20.25" customHeight="1" x14ac:dyDescent="0.3">
      <c r="A629" s="136"/>
      <c r="B629" s="136"/>
      <c r="C629" s="137"/>
      <c r="D629" s="137"/>
      <c r="E629" s="52"/>
      <c r="F629" s="52"/>
      <c r="G629" s="52"/>
      <c r="H629" s="52"/>
      <c r="I629" s="52"/>
      <c r="J629" s="52"/>
      <c r="K629" s="180"/>
      <c r="L629" s="13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20.25" customHeight="1" x14ac:dyDescent="0.3">
      <c r="A630" s="136"/>
      <c r="B630" s="136"/>
      <c r="C630" s="137"/>
      <c r="D630" s="137"/>
      <c r="E630" s="52"/>
      <c r="F630" s="52"/>
      <c r="G630" s="52"/>
      <c r="H630" s="52"/>
      <c r="I630" s="52"/>
      <c r="J630" s="52"/>
      <c r="K630" s="180"/>
      <c r="L630" s="13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20.25" customHeight="1" x14ac:dyDescent="0.3">
      <c r="A631" s="136"/>
      <c r="B631" s="136"/>
      <c r="C631" s="137"/>
      <c r="D631" s="137"/>
      <c r="E631" s="52"/>
      <c r="F631" s="52"/>
      <c r="G631" s="52"/>
      <c r="H631" s="52"/>
      <c r="I631" s="52"/>
      <c r="J631" s="52"/>
      <c r="K631" s="180"/>
      <c r="L631" s="13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20.25" customHeight="1" x14ac:dyDescent="0.3">
      <c r="A632" s="136"/>
      <c r="B632" s="136"/>
      <c r="C632" s="137"/>
      <c r="D632" s="137"/>
      <c r="E632" s="52"/>
      <c r="F632" s="52"/>
      <c r="G632" s="52"/>
      <c r="H632" s="52"/>
      <c r="I632" s="52"/>
      <c r="J632" s="52"/>
      <c r="K632" s="180"/>
      <c r="L632" s="13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20.25" customHeight="1" x14ac:dyDescent="0.3">
      <c r="A633" s="136"/>
      <c r="B633" s="136"/>
      <c r="C633" s="137"/>
      <c r="D633" s="137"/>
      <c r="E633" s="52"/>
      <c r="F633" s="52"/>
      <c r="G633" s="52"/>
      <c r="H633" s="52"/>
      <c r="I633" s="52"/>
      <c r="J633" s="52"/>
      <c r="K633" s="180"/>
      <c r="L633" s="13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20.25" customHeight="1" x14ac:dyDescent="0.3">
      <c r="A634" s="136"/>
      <c r="B634" s="136"/>
      <c r="C634" s="137"/>
      <c r="D634" s="137"/>
      <c r="E634" s="52"/>
      <c r="F634" s="52"/>
      <c r="G634" s="52"/>
      <c r="H634" s="52"/>
      <c r="I634" s="52"/>
      <c r="J634" s="52"/>
      <c r="K634" s="180"/>
      <c r="L634" s="13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20.25" customHeight="1" x14ac:dyDescent="0.3">
      <c r="A635" s="136"/>
      <c r="B635" s="136"/>
      <c r="C635" s="137"/>
      <c r="D635" s="137"/>
      <c r="E635" s="52"/>
      <c r="F635" s="52"/>
      <c r="G635" s="52"/>
      <c r="H635" s="52"/>
      <c r="I635" s="52"/>
      <c r="J635" s="52"/>
      <c r="K635" s="180"/>
      <c r="L635" s="13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20.25" customHeight="1" x14ac:dyDescent="0.3">
      <c r="A636" s="136"/>
      <c r="B636" s="136"/>
      <c r="C636" s="137"/>
      <c r="D636" s="137"/>
      <c r="E636" s="52"/>
      <c r="F636" s="52"/>
      <c r="G636" s="52"/>
      <c r="H636" s="52"/>
      <c r="I636" s="52"/>
      <c r="J636" s="52"/>
      <c r="K636" s="180"/>
      <c r="L636" s="13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20.25" customHeight="1" x14ac:dyDescent="0.3">
      <c r="A637" s="136"/>
      <c r="B637" s="136"/>
      <c r="C637" s="137"/>
      <c r="D637" s="137"/>
      <c r="E637" s="52"/>
      <c r="F637" s="52"/>
      <c r="G637" s="52"/>
      <c r="H637" s="52"/>
      <c r="I637" s="52"/>
      <c r="J637" s="52"/>
      <c r="K637" s="180"/>
      <c r="L637" s="13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20.25" customHeight="1" x14ac:dyDescent="0.3">
      <c r="A638" s="136"/>
      <c r="B638" s="136"/>
      <c r="C638" s="137"/>
      <c r="D638" s="137"/>
      <c r="E638" s="52"/>
      <c r="F638" s="52"/>
      <c r="G638" s="52"/>
      <c r="H638" s="52"/>
      <c r="I638" s="52"/>
      <c r="J638" s="52"/>
      <c r="K638" s="180"/>
      <c r="L638" s="13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20.25" customHeight="1" x14ac:dyDescent="0.3">
      <c r="A639" s="136"/>
      <c r="B639" s="136"/>
      <c r="C639" s="137"/>
      <c r="D639" s="137"/>
      <c r="E639" s="52"/>
      <c r="F639" s="52"/>
      <c r="G639" s="52"/>
      <c r="H639" s="52"/>
      <c r="I639" s="52"/>
      <c r="J639" s="52"/>
      <c r="K639" s="180"/>
      <c r="L639" s="13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20.25" customHeight="1" x14ac:dyDescent="0.3">
      <c r="A640" s="136"/>
      <c r="B640" s="136"/>
      <c r="C640" s="137"/>
      <c r="D640" s="137"/>
      <c r="E640" s="52"/>
      <c r="F640" s="52"/>
      <c r="G640" s="52"/>
      <c r="H640" s="52"/>
      <c r="I640" s="52"/>
      <c r="J640" s="52"/>
      <c r="K640" s="180"/>
      <c r="L640" s="13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20.2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181"/>
      <c r="L641" s="13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20.2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181"/>
      <c r="L642" s="13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20.2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181"/>
      <c r="L643" s="13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20.2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181"/>
      <c r="L644" s="13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20.2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181"/>
      <c r="L645" s="13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20.2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181"/>
      <c r="L646" s="13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20.2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181"/>
      <c r="L647" s="13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20.2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181"/>
      <c r="L648" s="13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20.2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181"/>
      <c r="L649" s="13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20.2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181"/>
      <c r="L650" s="13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20.2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181"/>
      <c r="L651" s="13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20.2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181"/>
      <c r="L652" s="13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20.2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181"/>
      <c r="L653" s="13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20.2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181"/>
      <c r="L654" s="13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20.2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181"/>
      <c r="L655" s="13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20.2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181"/>
      <c r="L656" s="13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20.2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181"/>
      <c r="L657" s="13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20.2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181"/>
      <c r="L658" s="13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20.2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181"/>
      <c r="L659" s="13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20.2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181"/>
      <c r="L660" s="13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20.2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181"/>
      <c r="L661" s="13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20.2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181"/>
      <c r="L662" s="13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20.2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181"/>
      <c r="L663" s="13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20.2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181"/>
      <c r="L664" s="13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20.2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181"/>
      <c r="L665" s="13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20.2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181"/>
      <c r="L666" s="13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20.2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181"/>
      <c r="L667" s="13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20.2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181"/>
      <c r="L668" s="13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20.2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181"/>
      <c r="L669" s="13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20.2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181"/>
      <c r="L670" s="13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20.2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181"/>
      <c r="L671" s="13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20.2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181"/>
      <c r="L672" s="13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20.2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181"/>
      <c r="L673" s="13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20.2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181"/>
      <c r="L674" s="13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20.2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181"/>
      <c r="L675" s="13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20.2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181"/>
      <c r="L676" s="13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20.2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181"/>
      <c r="L677" s="13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20.2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181"/>
      <c r="L678" s="13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20.2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181"/>
      <c r="L679" s="13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20.2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181"/>
      <c r="L680" s="13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20.2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181"/>
      <c r="L681" s="13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20.2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181"/>
      <c r="L682" s="13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20.2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181"/>
      <c r="L683" s="13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20.2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181"/>
      <c r="L684" s="13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20.2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181"/>
      <c r="L685" s="13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20.2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181"/>
      <c r="L686" s="13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20.2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181"/>
      <c r="L687" s="13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20.2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181"/>
      <c r="L688" s="13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20.2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181"/>
      <c r="L689" s="13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20.2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181"/>
      <c r="L690" s="13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20.2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181"/>
      <c r="L691" s="13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20.2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181"/>
      <c r="L692" s="13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20.2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181"/>
      <c r="L693" s="13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20.2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181"/>
      <c r="L694" s="13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20.2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181"/>
      <c r="L695" s="13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20.2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181"/>
      <c r="L696" s="13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20.2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181"/>
      <c r="L697" s="13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20.2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181"/>
      <c r="L698" s="13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20.2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181"/>
      <c r="L699" s="13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20.2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181"/>
      <c r="L700" s="13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20.2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181"/>
      <c r="L701" s="13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20.2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181"/>
      <c r="L702" s="13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20.2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181"/>
      <c r="L703" s="13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20.2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181"/>
      <c r="L704" s="13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20.2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181"/>
      <c r="L705" s="13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20.2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181"/>
      <c r="L706" s="13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20.2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181"/>
      <c r="L707" s="13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20.2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181"/>
      <c r="L708" s="13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20.2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181"/>
      <c r="L709" s="13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20.2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181"/>
      <c r="L710" s="13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20.2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181"/>
      <c r="L711" s="13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20.2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181"/>
      <c r="L712" s="13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20.2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181"/>
      <c r="L713" s="13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20.2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181"/>
      <c r="L714" s="13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20.2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181"/>
      <c r="L715" s="13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20.2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181"/>
      <c r="L716" s="13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20.2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181"/>
      <c r="L717" s="13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20.2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181"/>
      <c r="L718" s="13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20.2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181"/>
      <c r="L719" s="13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20.2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181"/>
      <c r="L720" s="13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20.2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181"/>
      <c r="L721" s="13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20.2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181"/>
      <c r="L722" s="13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20.2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181"/>
      <c r="L723" s="13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20.2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181"/>
      <c r="L724" s="13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20.2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181"/>
      <c r="L725" s="13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20.2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181"/>
      <c r="L726" s="13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20.2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181"/>
      <c r="L727" s="13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20.2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181"/>
      <c r="L728" s="13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20.2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181"/>
      <c r="L729" s="13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20.2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181"/>
      <c r="L730" s="13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20.2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181"/>
      <c r="L731" s="13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20.2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181"/>
      <c r="L732" s="13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20.2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181"/>
      <c r="L733" s="13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20.2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181"/>
      <c r="L734" s="13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20.2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181"/>
      <c r="L735" s="13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20.2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181"/>
      <c r="L736" s="13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20.2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181"/>
      <c r="L737" s="13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20.2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181"/>
      <c r="L738" s="13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20.2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181"/>
      <c r="L739" s="13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20.2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181"/>
      <c r="L740" s="13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20.2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181"/>
      <c r="L741" s="13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20.2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181"/>
      <c r="L742" s="13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20.2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181"/>
      <c r="L743" s="13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20.2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181"/>
      <c r="L744" s="13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20.2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181"/>
      <c r="L745" s="13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20.2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181"/>
      <c r="L746" s="13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20.2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181"/>
      <c r="L747" s="13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20.2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181"/>
      <c r="L748" s="13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20.2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181"/>
      <c r="L749" s="13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20.2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181"/>
      <c r="L750" s="13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20.2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181"/>
      <c r="L751" s="13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20.2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181"/>
      <c r="L752" s="13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20.2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181"/>
      <c r="L753" s="13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20.2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181"/>
      <c r="L754" s="13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20.2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181"/>
      <c r="L755" s="13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20.2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181"/>
      <c r="L756" s="13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20.2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181"/>
      <c r="L757" s="13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20.2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181"/>
      <c r="L758" s="13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20.2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181"/>
      <c r="L759" s="13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20.2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181"/>
      <c r="L760" s="13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20.2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181"/>
      <c r="L761" s="13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20.2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181"/>
      <c r="L762" s="13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20.2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181"/>
      <c r="L763" s="13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20.2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181"/>
      <c r="L764" s="13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20.2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181"/>
      <c r="L765" s="13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20.2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181"/>
      <c r="L766" s="13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20.2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181"/>
      <c r="L767" s="13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20.2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181"/>
      <c r="L768" s="13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20.2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181"/>
      <c r="L769" s="13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20.2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181"/>
      <c r="L770" s="13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20.2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181"/>
      <c r="L771" s="13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20.2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181"/>
      <c r="L772" s="13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20.2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181"/>
      <c r="L773" s="13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20.2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181"/>
      <c r="L774" s="13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20.2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181"/>
      <c r="L775" s="13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20.2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181"/>
      <c r="L776" s="13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20.2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181"/>
      <c r="L777" s="13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20.2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181"/>
      <c r="L778" s="13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20.2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181"/>
      <c r="L779" s="13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20.2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181"/>
      <c r="L780" s="13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20.2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181"/>
      <c r="L781" s="13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20.2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181"/>
      <c r="L782" s="13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20.2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181"/>
      <c r="L783" s="13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20.2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181"/>
      <c r="L784" s="13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20.2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181"/>
      <c r="L785" s="13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20.2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181"/>
      <c r="L786" s="13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20.2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181"/>
      <c r="L787" s="13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20.2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181"/>
      <c r="L788" s="13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20.2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181"/>
      <c r="L789" s="13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20.2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181"/>
      <c r="L790" s="13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20.2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181"/>
      <c r="L791" s="13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20.2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181"/>
      <c r="L792" s="13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20.2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181"/>
      <c r="L793" s="13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20.2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181"/>
      <c r="L794" s="13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20.2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181"/>
      <c r="L795" s="13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20.2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181"/>
      <c r="L796" s="13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20.2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181"/>
      <c r="L797" s="13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20.2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181"/>
      <c r="L798" s="13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20.2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181"/>
      <c r="L799" s="13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20.2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181"/>
      <c r="L800" s="13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20.2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181"/>
      <c r="L801" s="13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20.2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181"/>
      <c r="L802" s="13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20.2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181"/>
      <c r="L803" s="13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20.2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181"/>
      <c r="L804" s="13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20.2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181"/>
      <c r="L805" s="13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20.2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181"/>
      <c r="L806" s="13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20.2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181"/>
      <c r="L807" s="13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20.2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181"/>
      <c r="L808" s="13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20.2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181"/>
      <c r="L809" s="13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20.2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181"/>
      <c r="L810" s="13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20.2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181"/>
      <c r="L811" s="13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20.2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181"/>
      <c r="L812" s="13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20.2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181"/>
      <c r="L813" s="13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20.2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181"/>
      <c r="L814" s="13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20.2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181"/>
      <c r="L815" s="13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20.2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181"/>
      <c r="L816" s="13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20.2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181"/>
      <c r="L817" s="13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20.2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181"/>
      <c r="L818" s="13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20.2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181"/>
      <c r="L819" s="13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20.2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181"/>
      <c r="L820" s="13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20.2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181"/>
      <c r="L821" s="13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20.2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181"/>
      <c r="L822" s="13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20.2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181"/>
      <c r="L823" s="13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20.2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181"/>
      <c r="L824" s="13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20.2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181"/>
      <c r="L825" s="13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20.2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181"/>
      <c r="L826" s="13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20.2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181"/>
      <c r="L827" s="13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20.2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181"/>
      <c r="L828" s="13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20.2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181"/>
      <c r="L829" s="13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20.2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181"/>
      <c r="L830" s="13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20.2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181"/>
      <c r="L831" s="13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20.2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181"/>
      <c r="L832" s="13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20.2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181"/>
      <c r="L833" s="13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20.2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181"/>
      <c r="L834" s="13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20.2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181"/>
      <c r="L835" s="13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20.2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181"/>
      <c r="L836" s="13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20.2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181"/>
      <c r="L837" s="13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20.2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181"/>
      <c r="L838" s="13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20.2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181"/>
      <c r="L839" s="13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20.2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181"/>
      <c r="L840" s="13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20.2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181"/>
      <c r="L841" s="13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20.2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181"/>
      <c r="L842" s="13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20.2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181"/>
      <c r="L843" s="13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20.2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181"/>
      <c r="L844" s="13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20.2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181"/>
      <c r="L845" s="13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20.2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181"/>
      <c r="L846" s="13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20.2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181"/>
      <c r="L847" s="13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20.2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181"/>
      <c r="L848" s="13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20.2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181"/>
      <c r="L849" s="13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20.2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181"/>
      <c r="L850" s="13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20.2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181"/>
      <c r="L851" s="13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20.2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181"/>
      <c r="L852" s="13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20.2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181"/>
      <c r="L853" s="13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20.2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181"/>
      <c r="L854" s="13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20.2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181"/>
      <c r="L855" s="13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20.2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181"/>
      <c r="L856" s="13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20.2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181"/>
      <c r="L857" s="13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20.2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181"/>
      <c r="L858" s="13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20.2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181"/>
      <c r="L859" s="13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20.2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181"/>
      <c r="L860" s="13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20.2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181"/>
      <c r="L861" s="13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20.2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181"/>
      <c r="L862" s="13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20.2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181"/>
      <c r="L863" s="13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20.2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181"/>
      <c r="L864" s="13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20.2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181"/>
      <c r="L865" s="13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20.2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181"/>
      <c r="L866" s="13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20.2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181"/>
      <c r="L867" s="13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20.2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181"/>
      <c r="L868" s="13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20.2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181"/>
      <c r="L869" s="13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20.2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181"/>
      <c r="L870" s="13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20.2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181"/>
      <c r="L871" s="13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20.2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181"/>
      <c r="L872" s="13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20.2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181"/>
      <c r="L873" s="13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20.2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181"/>
      <c r="L874" s="13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20.2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181"/>
      <c r="L875" s="13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20.2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181"/>
      <c r="L876" s="13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20.2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181"/>
      <c r="L877" s="13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20.2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181"/>
      <c r="L878" s="13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20.2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181"/>
      <c r="L879" s="13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20.2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181"/>
      <c r="L880" s="13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20.2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181"/>
      <c r="L881" s="13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20.2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181"/>
      <c r="L882" s="13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20.2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181"/>
      <c r="L883" s="13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20.2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181"/>
      <c r="L884" s="13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20.2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181"/>
      <c r="L885" s="13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20.2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181"/>
      <c r="L886" s="13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20.2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181"/>
      <c r="L887" s="13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20.2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181"/>
      <c r="L888" s="13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20.2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181"/>
      <c r="L889" s="13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20.2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181"/>
      <c r="L890" s="13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20.2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181"/>
      <c r="L891" s="13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20.2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181"/>
      <c r="L892" s="13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20.2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181"/>
      <c r="L893" s="13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20.2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181"/>
      <c r="L894" s="13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20.2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181"/>
      <c r="L895" s="13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20.2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181"/>
      <c r="L896" s="13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20.2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181"/>
      <c r="L897" s="13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20.2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181"/>
      <c r="L898" s="13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20.2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181"/>
      <c r="L899" s="13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20.2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181"/>
      <c r="L900" s="13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20.2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181"/>
      <c r="L901" s="13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20.2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181"/>
      <c r="L902" s="13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20.2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181"/>
      <c r="L903" s="13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20.2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181"/>
      <c r="L904" s="13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20.2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181"/>
      <c r="L905" s="13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20.2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181"/>
      <c r="L906" s="13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20.2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181"/>
      <c r="L907" s="13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20.2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181"/>
      <c r="L908" s="13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20.2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181"/>
      <c r="L909" s="13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20.2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181"/>
      <c r="L910" s="13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20.2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181"/>
      <c r="L911" s="13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20.2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181"/>
      <c r="L912" s="13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20.2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181"/>
      <c r="L913" s="13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20.2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181"/>
      <c r="L914" s="13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20.2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181"/>
      <c r="L915" s="13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20.2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181"/>
      <c r="L916" s="13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20.2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181"/>
      <c r="L917" s="13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20.2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181"/>
      <c r="L918" s="13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20.2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181"/>
      <c r="L919" s="13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20.2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181"/>
      <c r="L920" s="13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20.2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181"/>
      <c r="L921" s="13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20.2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181"/>
      <c r="L922" s="13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20.2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181"/>
      <c r="L923" s="13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20.2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181"/>
      <c r="L924" s="13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20.2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181"/>
      <c r="L925" s="13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20.2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181"/>
      <c r="L926" s="13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20.2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181"/>
      <c r="L927" s="13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20.2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181"/>
      <c r="L928" s="13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20.2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181"/>
      <c r="L929" s="13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20.2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181"/>
      <c r="L930" s="13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20.2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181"/>
      <c r="L931" s="13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20.2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181"/>
      <c r="L932" s="13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20.2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181"/>
      <c r="L933" s="13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20.2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181"/>
      <c r="L934" s="13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20.2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181"/>
      <c r="L935" s="13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20.2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181"/>
      <c r="L936" s="13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20.2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181"/>
      <c r="L937" s="13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20.2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181"/>
      <c r="L938" s="13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20.2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181"/>
      <c r="L939" s="13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20.2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181"/>
      <c r="L940" s="13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20.2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181"/>
      <c r="L941" s="13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20.2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181"/>
      <c r="L942" s="13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20.2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181"/>
      <c r="L943" s="13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20.2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181"/>
      <c r="L944" s="13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20.2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181"/>
      <c r="L945" s="13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20.2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181"/>
      <c r="L946" s="13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20.2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181"/>
      <c r="L947" s="13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20.2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181"/>
      <c r="L948" s="13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20.2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181"/>
      <c r="L949" s="13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20.2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181"/>
      <c r="L950" s="13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20.2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181"/>
      <c r="L951" s="13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20.2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181"/>
      <c r="L952" s="13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20.2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181"/>
      <c r="L953" s="13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20.2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181"/>
      <c r="L954" s="13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20.2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181"/>
      <c r="L955" s="13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20.2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181"/>
      <c r="L956" s="13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20.2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181"/>
      <c r="L957" s="13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20.2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181"/>
      <c r="L958" s="13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20.2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181"/>
      <c r="L959" s="13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20.2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181"/>
      <c r="L960" s="13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20.2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181"/>
      <c r="L961" s="13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20.2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181"/>
      <c r="L962" s="13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20.2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181"/>
      <c r="L963" s="13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20.2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181"/>
      <c r="L964" s="13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20.2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181"/>
      <c r="L965" s="13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20.2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181"/>
      <c r="L966" s="13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20.2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181"/>
      <c r="L967" s="13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20.2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181"/>
      <c r="L968" s="13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20.2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181"/>
      <c r="L969" s="13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20.2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181"/>
      <c r="L970" s="13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20.2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181"/>
      <c r="L971" s="13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20.2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181"/>
      <c r="L972" s="13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20.2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181"/>
      <c r="L973" s="13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20.2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181"/>
      <c r="L974" s="13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20.2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181"/>
      <c r="L975" s="13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20.2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181"/>
      <c r="L976" s="13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20.2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181"/>
      <c r="L977" s="13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20.2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181"/>
      <c r="L978" s="13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20.2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181"/>
      <c r="L979" s="13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20.2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181"/>
      <c r="L980" s="13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20.2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181"/>
      <c r="L981" s="13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20.2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181"/>
      <c r="L982" s="13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20.2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181"/>
      <c r="L983" s="13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20.2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181"/>
      <c r="L984" s="13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20.2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181"/>
      <c r="L985" s="13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20.2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181"/>
      <c r="L986" s="13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20.2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181"/>
      <c r="L987" s="13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20.2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181"/>
      <c r="L988" s="13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20.2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181"/>
      <c r="L989" s="13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20.2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181"/>
      <c r="L990" s="13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20.2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181"/>
      <c r="L991" s="13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20.2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181"/>
      <c r="L992" s="13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20.2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181"/>
      <c r="L993" s="13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20.2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181"/>
      <c r="L994" s="13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20.2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181"/>
      <c r="L995" s="13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20.2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181"/>
      <c r="L996" s="13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20.2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181"/>
      <c r="L997" s="13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20.2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181"/>
      <c r="L998" s="13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20.2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181"/>
      <c r="L999" s="13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20.2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181"/>
      <c r="L1000" s="13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mergeCells count="7">
    <mergeCell ref="C162:C163"/>
    <mergeCell ref="I98:I105"/>
    <mergeCell ref="J98:J105"/>
    <mergeCell ref="I106:I112"/>
    <mergeCell ref="J106:J112"/>
    <mergeCell ref="I113:I119"/>
    <mergeCell ref="J113:J119"/>
  </mergeCells>
  <pageMargins left="0.7" right="0.7" top="0.75" bottom="0.75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1" spans="1:2" x14ac:dyDescent="0.25">
      <c r="A1" s="1">
        <v>27</v>
      </c>
      <c r="B1" s="1">
        <f>1.2*A1</f>
        <v>32.4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User</cp:lastModifiedBy>
  <dcterms:created xsi:type="dcterms:W3CDTF">2018-05-03T06:04:57Z</dcterms:created>
  <dcterms:modified xsi:type="dcterms:W3CDTF">2020-01-08T18:33:08Z</dcterms:modified>
</cp:coreProperties>
</file>